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para cambios titulo v\"/>
    </mc:Choice>
  </mc:AlternateContent>
  <xr:revisionPtr revIDLastSave="0" documentId="13_ncr:1_{DB52D59B-040F-46CB-A4F2-0EEAB36226EB}" xr6:coauthVersionLast="47" xr6:coauthVersionMax="47" xr10:uidLastSave="{00000000-0000-0000-0000-000000000000}"/>
  <bookViews>
    <workbookView xWindow="-120" yWindow="-120" windowWidth="29040" windowHeight="15840" tabRatio="413" xr2:uid="{00000000-000D-0000-FFFF-FFFF00000000}"/>
  </bookViews>
  <sheets>
    <sheet name="Formato Especifico" sheetId="1" r:id="rId1"/>
  </sheets>
  <definedNames>
    <definedName name="_xlnm._FilterDatabase" localSheetId="0" hidden="1">'Formato Especifico'!$A$5:$CS$6</definedName>
    <definedName name="_xlnm.Print_Area" localSheetId="0">'Formato Especifico'!$A$3:$Q$6</definedName>
    <definedName name="_xlnm.Print_Titles" localSheetId="0">'Formato Especifico'!$3:$6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3" i="1" l="1"/>
  <c r="AW43" i="1"/>
  <c r="AY43" i="1" s="1"/>
  <c r="AY42" i="1" s="1"/>
  <c r="AY41" i="1" s="1"/>
  <c r="AY40" i="1" s="1"/>
  <c r="AU43" i="1"/>
  <c r="AT43" i="1"/>
  <c r="AV43" i="1" s="1"/>
  <c r="AZ43" i="1" s="1"/>
  <c r="AX39" i="1"/>
  <c r="AW39" i="1"/>
  <c r="AY39" i="1" s="1"/>
  <c r="AY38" i="1" s="1"/>
  <c r="AU39" i="1"/>
  <c r="AT39" i="1"/>
  <c r="AX37" i="1"/>
  <c r="AW37" i="1"/>
  <c r="AY37" i="1" s="1"/>
  <c r="AU37" i="1"/>
  <c r="AT37" i="1"/>
  <c r="AV37" i="1" s="1"/>
  <c r="AZ37" i="1" s="1"/>
  <c r="AX34" i="1"/>
  <c r="AW34" i="1"/>
  <c r="AY34" i="1" s="1"/>
  <c r="AU34" i="1"/>
  <c r="AT34" i="1"/>
  <c r="AX30" i="1"/>
  <c r="AW30" i="1"/>
  <c r="AY30" i="1" s="1"/>
  <c r="AU30" i="1"/>
  <c r="AT30" i="1"/>
  <c r="AV30" i="1" s="1"/>
  <c r="AZ30" i="1" s="1"/>
  <c r="AX28" i="1"/>
  <c r="AW28" i="1"/>
  <c r="AY28" i="1" s="1"/>
  <c r="AU28" i="1"/>
  <c r="AT28" i="1"/>
  <c r="AX26" i="1"/>
  <c r="AW26" i="1"/>
  <c r="AY26" i="1" s="1"/>
  <c r="AY25" i="1" s="1"/>
  <c r="AY24" i="1" s="1"/>
  <c r="AY23" i="1" s="1"/>
  <c r="AU26" i="1"/>
  <c r="AT26" i="1"/>
  <c r="AV26" i="1" s="1"/>
  <c r="AZ26" i="1" s="1"/>
  <c r="L51" i="1"/>
  <c r="L7" i="1" s="1"/>
  <c r="M51" i="1"/>
  <c r="N51" i="1"/>
  <c r="O51" i="1"/>
  <c r="P51" i="1"/>
  <c r="Q51" i="1"/>
  <c r="K51" i="1"/>
  <c r="L17" i="1"/>
  <c r="M17" i="1"/>
  <c r="N17" i="1"/>
  <c r="O17" i="1"/>
  <c r="P17" i="1"/>
  <c r="Q17" i="1"/>
  <c r="K17" i="1"/>
  <c r="K7" i="1" s="1"/>
  <c r="K6" i="1" s="1"/>
  <c r="L8" i="1"/>
  <c r="M8" i="1"/>
  <c r="N8" i="1"/>
  <c r="N7" i="1" s="1"/>
  <c r="O8" i="1"/>
  <c r="P8" i="1"/>
  <c r="Q8" i="1"/>
  <c r="K8" i="1"/>
  <c r="M7" i="1"/>
  <c r="O7" i="1"/>
  <c r="Q7" i="1"/>
  <c r="O198" i="1"/>
  <c r="P198" i="1"/>
  <c r="Q198" i="1"/>
  <c r="N198" i="1"/>
  <c r="K121" i="1"/>
  <c r="K120" i="1" s="1"/>
  <c r="K119" i="1" s="1"/>
  <c r="L121" i="1"/>
  <c r="L120" i="1" s="1"/>
  <c r="L119" i="1" s="1"/>
  <c r="M121" i="1"/>
  <c r="M120" i="1" s="1"/>
  <c r="N121" i="1"/>
  <c r="N120" i="1" s="1"/>
  <c r="N119" i="1" s="1"/>
  <c r="O121" i="1"/>
  <c r="O120" i="1" s="1"/>
  <c r="P121" i="1"/>
  <c r="P120" i="1" s="1"/>
  <c r="Q121" i="1"/>
  <c r="Q120" i="1" s="1"/>
  <c r="L165" i="1"/>
  <c r="M165" i="1"/>
  <c r="N165" i="1"/>
  <c r="O165" i="1"/>
  <c r="P165" i="1"/>
  <c r="Q165" i="1"/>
  <c r="K165" i="1"/>
  <c r="P225" i="1"/>
  <c r="L226" i="1"/>
  <c r="L225" i="1" s="1"/>
  <c r="M226" i="1"/>
  <c r="M225" i="1" s="1"/>
  <c r="N226" i="1"/>
  <c r="N225" i="1" s="1"/>
  <c r="O226" i="1"/>
  <c r="O225" i="1" s="1"/>
  <c r="P226" i="1"/>
  <c r="Q226" i="1"/>
  <c r="Q225" i="1" s="1"/>
  <c r="K226" i="1"/>
  <c r="K225" i="1" s="1"/>
  <c r="L276" i="1"/>
  <c r="L277" i="1"/>
  <c r="M277" i="1"/>
  <c r="M276" i="1" s="1"/>
  <c r="N277" i="1"/>
  <c r="N276" i="1" s="1"/>
  <c r="N6" i="1" s="1"/>
  <c r="O277" i="1"/>
  <c r="O276" i="1" s="1"/>
  <c r="P277" i="1"/>
  <c r="P276" i="1" s="1"/>
  <c r="Q277" i="1"/>
  <c r="Q276" i="1" s="1"/>
  <c r="K277" i="1"/>
  <c r="K276" i="1" s="1"/>
  <c r="BG424" i="1"/>
  <c r="BG422" i="1"/>
  <c r="BG420" i="1"/>
  <c r="BG416" i="1"/>
  <c r="BG414" i="1"/>
  <c r="BG412" i="1"/>
  <c r="BG409" i="1"/>
  <c r="BG406" i="1"/>
  <c r="BG402" i="1"/>
  <c r="BG399" i="1"/>
  <c r="BG397" i="1"/>
  <c r="BG395" i="1"/>
  <c r="BG391" i="1"/>
  <c r="AX424" i="1"/>
  <c r="AW424" i="1"/>
  <c r="AY424" i="1" s="1"/>
  <c r="AY423" i="1" s="1"/>
  <c r="AU424" i="1"/>
  <c r="AT424" i="1"/>
  <c r="AV424" i="1" s="1"/>
  <c r="AX422" i="1"/>
  <c r="AW422" i="1"/>
  <c r="AY422" i="1" s="1"/>
  <c r="AY421" i="1" s="1"/>
  <c r="AU422" i="1"/>
  <c r="AU421" i="1" s="1"/>
  <c r="AT422" i="1"/>
  <c r="AT421" i="1" s="1"/>
  <c r="AX420" i="1"/>
  <c r="AW420" i="1"/>
  <c r="AW419" i="1" s="1"/>
  <c r="AU420" i="1"/>
  <c r="AU419" i="1" s="1"/>
  <c r="AT420" i="1"/>
  <c r="AT419" i="1" s="1"/>
  <c r="AX416" i="1"/>
  <c r="AW416" i="1"/>
  <c r="AY416" i="1" s="1"/>
  <c r="AY415" i="1" s="1"/>
  <c r="AU416" i="1"/>
  <c r="AU415" i="1" s="1"/>
  <c r="AT416" i="1"/>
  <c r="AT415" i="1" s="1"/>
  <c r="AX414" i="1"/>
  <c r="AW414" i="1"/>
  <c r="AY414" i="1" s="1"/>
  <c r="AY413" i="1" s="1"/>
  <c r="AU414" i="1"/>
  <c r="AU413" i="1" s="1"/>
  <c r="AT414" i="1"/>
  <c r="AV414" i="1" s="1"/>
  <c r="AX412" i="1"/>
  <c r="AW412" i="1"/>
  <c r="AY412" i="1" s="1"/>
  <c r="AY411" i="1" s="1"/>
  <c r="AU412" i="1"/>
  <c r="AU411" i="1" s="1"/>
  <c r="AT412" i="1"/>
  <c r="AX409" i="1"/>
  <c r="AW409" i="1"/>
  <c r="AY409" i="1" s="1"/>
  <c r="AY408" i="1" s="1"/>
  <c r="AY407" i="1" s="1"/>
  <c r="AU409" i="1"/>
  <c r="AU408" i="1" s="1"/>
  <c r="AU407" i="1" s="1"/>
  <c r="AT409" i="1"/>
  <c r="AV409" i="1" s="1"/>
  <c r="AX406" i="1"/>
  <c r="AW406" i="1"/>
  <c r="AY406" i="1" s="1"/>
  <c r="AY405" i="1" s="1"/>
  <c r="AY404" i="1" s="1"/>
  <c r="AU406" i="1"/>
  <c r="AU405" i="1" s="1"/>
  <c r="AU404" i="1" s="1"/>
  <c r="AT406" i="1"/>
  <c r="AX402" i="1"/>
  <c r="AW402" i="1"/>
  <c r="AY402" i="1" s="1"/>
  <c r="AY401" i="1" s="1"/>
  <c r="AY400" i="1" s="1"/>
  <c r="AU402" i="1"/>
  <c r="AU401" i="1" s="1"/>
  <c r="AU400" i="1" s="1"/>
  <c r="AT402" i="1"/>
  <c r="AT401" i="1" s="1"/>
  <c r="AT400" i="1" s="1"/>
  <c r="AX399" i="1"/>
  <c r="AW399" i="1"/>
  <c r="AY399" i="1" s="1"/>
  <c r="AY398" i="1" s="1"/>
  <c r="AU399" i="1"/>
  <c r="AU398" i="1" s="1"/>
  <c r="AT399" i="1"/>
  <c r="AT398" i="1" s="1"/>
  <c r="AX397" i="1"/>
  <c r="AW397" i="1"/>
  <c r="AY397" i="1" s="1"/>
  <c r="AY396" i="1" s="1"/>
  <c r="AU397" i="1"/>
  <c r="AT397" i="1"/>
  <c r="AV397" i="1" s="1"/>
  <c r="AX395" i="1"/>
  <c r="AW395" i="1"/>
  <c r="AY395" i="1" s="1"/>
  <c r="AY394" i="1" s="1"/>
  <c r="AU395" i="1"/>
  <c r="AU394" i="1" s="1"/>
  <c r="AU393" i="1" s="1"/>
  <c r="AT395" i="1"/>
  <c r="AX391" i="1"/>
  <c r="AW391" i="1"/>
  <c r="AY391" i="1" s="1"/>
  <c r="AY390" i="1" s="1"/>
  <c r="AY389" i="1" s="1"/>
  <c r="AY388" i="1" s="1"/>
  <c r="AU391" i="1"/>
  <c r="AU390" i="1" s="1"/>
  <c r="AU389" i="1" s="1"/>
  <c r="AU388" i="1" s="1"/>
  <c r="AT391" i="1"/>
  <c r="AT390" i="1" s="1"/>
  <c r="AT389" i="1" s="1"/>
  <c r="AT388" i="1" s="1"/>
  <c r="AX423" i="1"/>
  <c r="AW423" i="1"/>
  <c r="AU423" i="1"/>
  <c r="AT423" i="1"/>
  <c r="AX421" i="1"/>
  <c r="AW421" i="1"/>
  <c r="AX419" i="1"/>
  <c r="AX415" i="1"/>
  <c r="AX413" i="1"/>
  <c r="AX411" i="1"/>
  <c r="AT411" i="1"/>
  <c r="AX408" i="1"/>
  <c r="AX407" i="1" s="1"/>
  <c r="AX405" i="1"/>
  <c r="AX404" i="1" s="1"/>
  <c r="AT405" i="1"/>
  <c r="AT404" i="1" s="1"/>
  <c r="AX401" i="1"/>
  <c r="AX400" i="1" s="1"/>
  <c r="AW401" i="1"/>
  <c r="AW400" i="1" s="1"/>
  <c r="AX398" i="1"/>
  <c r="AX396" i="1"/>
  <c r="AU396" i="1"/>
  <c r="AX394" i="1"/>
  <c r="AW394" i="1"/>
  <c r="AX390" i="1"/>
  <c r="AW390" i="1"/>
  <c r="AW389" i="1" s="1"/>
  <c r="AW388" i="1" s="1"/>
  <c r="AX389" i="1"/>
  <c r="AX388" i="1" s="1"/>
  <c r="AS423" i="1"/>
  <c r="AR423" i="1"/>
  <c r="AQ423" i="1"/>
  <c r="AQ418" i="1" s="1"/>
  <c r="AQ417" i="1" s="1"/>
  <c r="AP423" i="1"/>
  <c r="AO423" i="1"/>
  <c r="AN423" i="1"/>
  <c r="AM423" i="1"/>
  <c r="AS421" i="1"/>
  <c r="AR421" i="1"/>
  <c r="AQ421" i="1"/>
  <c r="AP421" i="1"/>
  <c r="AP418" i="1" s="1"/>
  <c r="AP417" i="1" s="1"/>
  <c r="AO421" i="1"/>
  <c r="AO418" i="1" s="1"/>
  <c r="AO417" i="1" s="1"/>
  <c r="AN421" i="1"/>
  <c r="AM421" i="1"/>
  <c r="AS419" i="1"/>
  <c r="AS418" i="1" s="1"/>
  <c r="AS417" i="1" s="1"/>
  <c r="AR419" i="1"/>
  <c r="AR418" i="1" s="1"/>
  <c r="AR417" i="1" s="1"/>
  <c r="AQ419" i="1"/>
  <c r="AP419" i="1"/>
  <c r="AO419" i="1"/>
  <c r="AN419" i="1"/>
  <c r="AN418" i="1" s="1"/>
  <c r="AN417" i="1" s="1"/>
  <c r="AM419" i="1"/>
  <c r="AS415" i="1"/>
  <c r="AS410" i="1" s="1"/>
  <c r="AR415" i="1"/>
  <c r="AQ415" i="1"/>
  <c r="AP415" i="1"/>
  <c r="AO415" i="1"/>
  <c r="AN415" i="1"/>
  <c r="AM415" i="1"/>
  <c r="AS413" i="1"/>
  <c r="AR413" i="1"/>
  <c r="AQ413" i="1"/>
  <c r="AP413" i="1"/>
  <c r="AO413" i="1"/>
  <c r="AN413" i="1"/>
  <c r="AM413" i="1"/>
  <c r="AS411" i="1"/>
  <c r="AR411" i="1"/>
  <c r="AQ411" i="1"/>
  <c r="AP411" i="1"/>
  <c r="AO411" i="1"/>
  <c r="AN411" i="1"/>
  <c r="AM411" i="1"/>
  <c r="AM410" i="1" s="1"/>
  <c r="AS408" i="1"/>
  <c r="AS407" i="1" s="1"/>
  <c r="AR408" i="1"/>
  <c r="AR407" i="1" s="1"/>
  <c r="AQ408" i="1"/>
  <c r="AQ407" i="1" s="1"/>
  <c r="AP408" i="1"/>
  <c r="AO408" i="1"/>
  <c r="AO407" i="1" s="1"/>
  <c r="AN408" i="1"/>
  <c r="AM408" i="1"/>
  <c r="AM407" i="1" s="1"/>
  <c r="AP407" i="1"/>
  <c r="AN407" i="1"/>
  <c r="AS405" i="1"/>
  <c r="AS404" i="1" s="1"/>
  <c r="AR405" i="1"/>
  <c r="AR404" i="1" s="1"/>
  <c r="AQ405" i="1"/>
  <c r="AP405" i="1"/>
  <c r="AO405" i="1"/>
  <c r="AO404" i="1" s="1"/>
  <c r="AN405" i="1"/>
  <c r="AN404" i="1" s="1"/>
  <c r="AM405" i="1"/>
  <c r="AM404" i="1" s="1"/>
  <c r="AQ404" i="1"/>
  <c r="AP404" i="1"/>
  <c r="AS401" i="1"/>
  <c r="AR401" i="1"/>
  <c r="AR400" i="1" s="1"/>
  <c r="AQ401" i="1"/>
  <c r="AP401" i="1"/>
  <c r="AP400" i="1" s="1"/>
  <c r="AO401" i="1"/>
  <c r="AO400" i="1" s="1"/>
  <c r="AO392" i="1" s="1"/>
  <c r="AN401" i="1"/>
  <c r="AN400" i="1" s="1"/>
  <c r="AM401" i="1"/>
  <c r="AS400" i="1"/>
  <c r="AQ400" i="1"/>
  <c r="AM400" i="1"/>
  <c r="AS398" i="1"/>
  <c r="AR398" i="1"/>
  <c r="AQ398" i="1"/>
  <c r="AP398" i="1"/>
  <c r="AO398" i="1"/>
  <c r="AN398" i="1"/>
  <c r="AM398" i="1"/>
  <c r="AS396" i="1"/>
  <c r="AR396" i="1"/>
  <c r="AQ396" i="1"/>
  <c r="AP396" i="1"/>
  <c r="AO396" i="1"/>
  <c r="AN396" i="1"/>
  <c r="AM396" i="1"/>
  <c r="AM393" i="1" s="1"/>
  <c r="AS394" i="1"/>
  <c r="AR394" i="1"/>
  <c r="AQ394" i="1"/>
  <c r="AQ393" i="1" s="1"/>
  <c r="AQ392" i="1" s="1"/>
  <c r="AP394" i="1"/>
  <c r="AO394" i="1"/>
  <c r="AN394" i="1"/>
  <c r="AM394" i="1"/>
  <c r="AP393" i="1"/>
  <c r="AO393" i="1"/>
  <c r="AS390" i="1"/>
  <c r="AR390" i="1"/>
  <c r="AR389" i="1" s="1"/>
  <c r="AR388" i="1" s="1"/>
  <c r="AQ390" i="1"/>
  <c r="AQ389" i="1" s="1"/>
  <c r="AQ388" i="1" s="1"/>
  <c r="AP390" i="1"/>
  <c r="AP389" i="1" s="1"/>
  <c r="AP388" i="1" s="1"/>
  <c r="AO390" i="1"/>
  <c r="AN390" i="1"/>
  <c r="AN389" i="1" s="1"/>
  <c r="AN388" i="1" s="1"/>
  <c r="AM390" i="1"/>
  <c r="AM389" i="1" s="1"/>
  <c r="AM388" i="1" s="1"/>
  <c r="AS389" i="1"/>
  <c r="AO389" i="1"/>
  <c r="AO388" i="1" s="1"/>
  <c r="AS388" i="1"/>
  <c r="AL423" i="1"/>
  <c r="AK423" i="1"/>
  <c r="AJ423" i="1"/>
  <c r="AI423" i="1"/>
  <c r="AH423" i="1"/>
  <c r="AG423" i="1"/>
  <c r="AF423" i="1"/>
  <c r="AL421" i="1"/>
  <c r="AK421" i="1"/>
  <c r="AJ421" i="1"/>
  <c r="AI421" i="1"/>
  <c r="AH421" i="1"/>
  <c r="AG421" i="1"/>
  <c r="AF421" i="1"/>
  <c r="AL419" i="1"/>
  <c r="AL418" i="1" s="1"/>
  <c r="AL417" i="1" s="1"/>
  <c r="AK419" i="1"/>
  <c r="AJ419" i="1"/>
  <c r="AI419" i="1"/>
  <c r="AH419" i="1"/>
  <c r="AG419" i="1"/>
  <c r="AF419" i="1"/>
  <c r="AJ418" i="1"/>
  <c r="AJ417" i="1" s="1"/>
  <c r="AI418" i="1"/>
  <c r="AI417" i="1" s="1"/>
  <c r="AL415" i="1"/>
  <c r="AK415" i="1"/>
  <c r="AJ415" i="1"/>
  <c r="AI415" i="1"/>
  <c r="AH415" i="1"/>
  <c r="AG415" i="1"/>
  <c r="AF415" i="1"/>
  <c r="AL413" i="1"/>
  <c r="AK413" i="1"/>
  <c r="AJ413" i="1"/>
  <c r="AJ410" i="1" s="1"/>
  <c r="AI413" i="1"/>
  <c r="AH413" i="1"/>
  <c r="AG413" i="1"/>
  <c r="AF413" i="1"/>
  <c r="AL411" i="1"/>
  <c r="AL410" i="1" s="1"/>
  <c r="AK411" i="1"/>
  <c r="AJ411" i="1"/>
  <c r="AI411" i="1"/>
  <c r="AI410" i="1" s="1"/>
  <c r="AH411" i="1"/>
  <c r="AG411" i="1"/>
  <c r="AF411" i="1"/>
  <c r="AK410" i="1"/>
  <c r="AL408" i="1"/>
  <c r="AL407" i="1" s="1"/>
  <c r="AK408" i="1"/>
  <c r="AK407" i="1" s="1"/>
  <c r="AJ408" i="1"/>
  <c r="AJ407" i="1" s="1"/>
  <c r="AI408" i="1"/>
  <c r="AI407" i="1" s="1"/>
  <c r="AH408" i="1"/>
  <c r="AG408" i="1"/>
  <c r="AG407" i="1" s="1"/>
  <c r="AF408" i="1"/>
  <c r="AF407" i="1" s="1"/>
  <c r="AH407" i="1"/>
  <c r="AL405" i="1"/>
  <c r="AL404" i="1" s="1"/>
  <c r="AK405" i="1"/>
  <c r="AK404" i="1" s="1"/>
  <c r="AJ405" i="1"/>
  <c r="AJ404" i="1" s="1"/>
  <c r="AI405" i="1"/>
  <c r="AH405" i="1"/>
  <c r="AH404" i="1" s="1"/>
  <c r="AG405" i="1"/>
  <c r="AG404" i="1" s="1"/>
  <c r="AF405" i="1"/>
  <c r="AI404" i="1"/>
  <c r="AF404" i="1"/>
  <c r="AL401" i="1"/>
  <c r="AL400" i="1" s="1"/>
  <c r="AK401" i="1"/>
  <c r="AK400" i="1" s="1"/>
  <c r="AJ401" i="1"/>
  <c r="AJ400" i="1" s="1"/>
  <c r="AI401" i="1"/>
  <c r="AI400" i="1" s="1"/>
  <c r="AH401" i="1"/>
  <c r="AH400" i="1" s="1"/>
  <c r="AG401" i="1"/>
  <c r="AG400" i="1" s="1"/>
  <c r="AF401" i="1"/>
  <c r="AF400" i="1"/>
  <c r="AL398" i="1"/>
  <c r="AK398" i="1"/>
  <c r="AJ398" i="1"/>
  <c r="AI398" i="1"/>
  <c r="AI393" i="1" s="1"/>
  <c r="AH398" i="1"/>
  <c r="AG398" i="1"/>
  <c r="AF398" i="1"/>
  <c r="AL396" i="1"/>
  <c r="AK396" i="1"/>
  <c r="AJ396" i="1"/>
  <c r="AI396" i="1"/>
  <c r="AH396" i="1"/>
  <c r="AG396" i="1"/>
  <c r="AF396" i="1"/>
  <c r="AL394" i="1"/>
  <c r="AK394" i="1"/>
  <c r="AJ394" i="1"/>
  <c r="AJ393" i="1" s="1"/>
  <c r="AI394" i="1"/>
  <c r="AH394" i="1"/>
  <c r="AG394" i="1"/>
  <c r="AF394" i="1"/>
  <c r="AH393" i="1"/>
  <c r="AG393" i="1"/>
  <c r="AL390" i="1"/>
  <c r="AK390" i="1"/>
  <c r="AK389" i="1" s="1"/>
  <c r="AK388" i="1" s="1"/>
  <c r="AJ390" i="1"/>
  <c r="AJ389" i="1" s="1"/>
  <c r="AJ388" i="1" s="1"/>
  <c r="AI390" i="1"/>
  <c r="AI389" i="1" s="1"/>
  <c r="AI388" i="1" s="1"/>
  <c r="AH390" i="1"/>
  <c r="AH389" i="1" s="1"/>
  <c r="AH388" i="1" s="1"/>
  <c r="AG390" i="1"/>
  <c r="AF390" i="1"/>
  <c r="AF389" i="1" s="1"/>
  <c r="AF388" i="1" s="1"/>
  <c r="AL389" i="1"/>
  <c r="AL388" i="1" s="1"/>
  <c r="AG389" i="1"/>
  <c r="AG388" i="1" s="1"/>
  <c r="AE423" i="1"/>
  <c r="AD423" i="1"/>
  <c r="AC423" i="1"/>
  <c r="AB423" i="1"/>
  <c r="AA423" i="1"/>
  <c r="Z423" i="1"/>
  <c r="Y423" i="1"/>
  <c r="AE421" i="1"/>
  <c r="AD421" i="1"/>
  <c r="AC421" i="1"/>
  <c r="AB421" i="1"/>
  <c r="AA421" i="1"/>
  <c r="Z421" i="1"/>
  <c r="Y421" i="1"/>
  <c r="AE419" i="1"/>
  <c r="AD419" i="1"/>
  <c r="AC419" i="1"/>
  <c r="AC418" i="1" s="1"/>
  <c r="AC417" i="1" s="1"/>
  <c r="AB419" i="1"/>
  <c r="AA419" i="1"/>
  <c r="Z419" i="1"/>
  <c r="Y419" i="1"/>
  <c r="Y418" i="1" s="1"/>
  <c r="Y417" i="1" s="1"/>
  <c r="AE415" i="1"/>
  <c r="AD415" i="1"/>
  <c r="AC415" i="1"/>
  <c r="AB415" i="1"/>
  <c r="AA415" i="1"/>
  <c r="Z415" i="1"/>
  <c r="Y415" i="1"/>
  <c r="AE413" i="1"/>
  <c r="AD413" i="1"/>
  <c r="AC413" i="1"/>
  <c r="AB413" i="1"/>
  <c r="AA413" i="1"/>
  <c r="Z413" i="1"/>
  <c r="Y413" i="1"/>
  <c r="AE411" i="1"/>
  <c r="AD411" i="1"/>
  <c r="AC411" i="1"/>
  <c r="AC410" i="1" s="1"/>
  <c r="AB411" i="1"/>
  <c r="AA411" i="1"/>
  <c r="Z411" i="1"/>
  <c r="Z410" i="1" s="1"/>
  <c r="Y411" i="1"/>
  <c r="AE408" i="1"/>
  <c r="AE407" i="1" s="1"/>
  <c r="AD408" i="1"/>
  <c r="AD407" i="1" s="1"/>
  <c r="AC408" i="1"/>
  <c r="AB408" i="1"/>
  <c r="AB407" i="1" s="1"/>
  <c r="AA408" i="1"/>
  <c r="AA407" i="1" s="1"/>
  <c r="Z408" i="1"/>
  <c r="Z407" i="1" s="1"/>
  <c r="Y408" i="1"/>
  <c r="Y407" i="1" s="1"/>
  <c r="AC407" i="1"/>
  <c r="AE405" i="1"/>
  <c r="AE404" i="1" s="1"/>
  <c r="AD405" i="1"/>
  <c r="AD404" i="1" s="1"/>
  <c r="AC405" i="1"/>
  <c r="AC404" i="1" s="1"/>
  <c r="AB405" i="1"/>
  <c r="AB404" i="1" s="1"/>
  <c r="AA405" i="1"/>
  <c r="Z405" i="1"/>
  <c r="Z404" i="1" s="1"/>
  <c r="Y405" i="1"/>
  <c r="Y404" i="1" s="1"/>
  <c r="AA404" i="1"/>
  <c r="AE401" i="1"/>
  <c r="AE400" i="1" s="1"/>
  <c r="AD401" i="1"/>
  <c r="AD400" i="1" s="1"/>
  <c r="AC401" i="1"/>
  <c r="AB401" i="1"/>
  <c r="AB400" i="1" s="1"/>
  <c r="AA401" i="1"/>
  <c r="AA400" i="1" s="1"/>
  <c r="Z401" i="1"/>
  <c r="Z400" i="1" s="1"/>
  <c r="Y401" i="1"/>
  <c r="Y400" i="1" s="1"/>
  <c r="AC400" i="1"/>
  <c r="AE398" i="1"/>
  <c r="AD398" i="1"/>
  <c r="AC398" i="1"/>
  <c r="AB398" i="1"/>
  <c r="AA398" i="1"/>
  <c r="Z398" i="1"/>
  <c r="Y398" i="1"/>
  <c r="Y393" i="1" s="1"/>
  <c r="Y392" i="1" s="1"/>
  <c r="AE396" i="1"/>
  <c r="AD396" i="1"/>
  <c r="AC396" i="1"/>
  <c r="AB396" i="1"/>
  <c r="AA396" i="1"/>
  <c r="Z396" i="1"/>
  <c r="Y396" i="1"/>
  <c r="AE394" i="1"/>
  <c r="AE393" i="1" s="1"/>
  <c r="AD394" i="1"/>
  <c r="AC394" i="1"/>
  <c r="AB394" i="1"/>
  <c r="AB393" i="1" s="1"/>
  <c r="AB392" i="1" s="1"/>
  <c r="AA394" i="1"/>
  <c r="Z394" i="1"/>
  <c r="Z393" i="1" s="1"/>
  <c r="Y394" i="1"/>
  <c r="AC393" i="1"/>
  <c r="AA393" i="1"/>
  <c r="AE390" i="1"/>
  <c r="AD390" i="1"/>
  <c r="AD389" i="1" s="1"/>
  <c r="AD388" i="1" s="1"/>
  <c r="AC390" i="1"/>
  <c r="AB390" i="1"/>
  <c r="AB389" i="1" s="1"/>
  <c r="AB388" i="1" s="1"/>
  <c r="AA390" i="1"/>
  <c r="AA389" i="1" s="1"/>
  <c r="AA388" i="1" s="1"/>
  <c r="Z390" i="1"/>
  <c r="Z389" i="1" s="1"/>
  <c r="Z388" i="1" s="1"/>
  <c r="Y390" i="1"/>
  <c r="Y389" i="1" s="1"/>
  <c r="Y388" i="1" s="1"/>
  <c r="AE389" i="1"/>
  <c r="AC389" i="1"/>
  <c r="AE388" i="1"/>
  <c r="AC388" i="1"/>
  <c r="S423" i="1"/>
  <c r="T423" i="1"/>
  <c r="U423" i="1"/>
  <c r="V423" i="1"/>
  <c r="W423" i="1"/>
  <c r="X423" i="1"/>
  <c r="S421" i="1"/>
  <c r="T421" i="1"/>
  <c r="U421" i="1"/>
  <c r="V421" i="1"/>
  <c r="W421" i="1"/>
  <c r="X421" i="1"/>
  <c r="S419" i="1"/>
  <c r="S418" i="1" s="1"/>
  <c r="S417" i="1" s="1"/>
  <c r="T419" i="1"/>
  <c r="U419" i="1"/>
  <c r="V419" i="1"/>
  <c r="W419" i="1"/>
  <c r="X419" i="1"/>
  <c r="S415" i="1"/>
  <c r="T415" i="1"/>
  <c r="U415" i="1"/>
  <c r="V415" i="1"/>
  <c r="W415" i="1"/>
  <c r="X415" i="1"/>
  <c r="S413" i="1"/>
  <c r="T413" i="1"/>
  <c r="U413" i="1"/>
  <c r="V413" i="1"/>
  <c r="W413" i="1"/>
  <c r="X413" i="1"/>
  <c r="W410" i="1"/>
  <c r="S411" i="1"/>
  <c r="S410" i="1" s="1"/>
  <c r="T411" i="1"/>
  <c r="U411" i="1"/>
  <c r="V411" i="1"/>
  <c r="W411" i="1"/>
  <c r="X411" i="1"/>
  <c r="V407" i="1"/>
  <c r="W407" i="1"/>
  <c r="S408" i="1"/>
  <c r="S407" i="1" s="1"/>
  <c r="T408" i="1"/>
  <c r="T407" i="1" s="1"/>
  <c r="U408" i="1"/>
  <c r="U407" i="1" s="1"/>
  <c r="V408" i="1"/>
  <c r="W408" i="1"/>
  <c r="X408" i="1"/>
  <c r="X407" i="1" s="1"/>
  <c r="S404" i="1"/>
  <c r="W404" i="1"/>
  <c r="S405" i="1"/>
  <c r="T405" i="1"/>
  <c r="T404" i="1" s="1"/>
  <c r="U405" i="1"/>
  <c r="U404" i="1" s="1"/>
  <c r="V405" i="1"/>
  <c r="V404" i="1" s="1"/>
  <c r="W405" i="1"/>
  <c r="X405" i="1"/>
  <c r="X404" i="1" s="1"/>
  <c r="T400" i="1"/>
  <c r="S401" i="1"/>
  <c r="S400" i="1" s="1"/>
  <c r="T401" i="1"/>
  <c r="U401" i="1"/>
  <c r="U400" i="1" s="1"/>
  <c r="V401" i="1"/>
  <c r="V400" i="1" s="1"/>
  <c r="W401" i="1"/>
  <c r="W400" i="1" s="1"/>
  <c r="X401" i="1"/>
  <c r="X400" i="1" s="1"/>
  <c r="S398" i="1"/>
  <c r="T398" i="1"/>
  <c r="U398" i="1"/>
  <c r="U393" i="1" s="1"/>
  <c r="V398" i="1"/>
  <c r="W398" i="1"/>
  <c r="X398" i="1"/>
  <c r="S396" i="1"/>
  <c r="T396" i="1"/>
  <c r="U396" i="1"/>
  <c r="V396" i="1"/>
  <c r="W396" i="1"/>
  <c r="X396" i="1"/>
  <c r="S394" i="1"/>
  <c r="S393" i="1" s="1"/>
  <c r="T394" i="1"/>
  <c r="T393" i="1" s="1"/>
  <c r="U394" i="1"/>
  <c r="V394" i="1"/>
  <c r="V393" i="1" s="1"/>
  <c r="W394" i="1"/>
  <c r="X394" i="1"/>
  <c r="W389" i="1"/>
  <c r="W388" i="1" s="1"/>
  <c r="S390" i="1"/>
  <c r="S389" i="1" s="1"/>
  <c r="S388" i="1" s="1"/>
  <c r="T390" i="1"/>
  <c r="T389" i="1" s="1"/>
  <c r="T388" i="1" s="1"/>
  <c r="U390" i="1"/>
  <c r="U389" i="1" s="1"/>
  <c r="U388" i="1" s="1"/>
  <c r="V390" i="1"/>
  <c r="V389" i="1" s="1"/>
  <c r="V388" i="1" s="1"/>
  <c r="W390" i="1"/>
  <c r="X390" i="1"/>
  <c r="X389" i="1" s="1"/>
  <c r="X388" i="1" s="1"/>
  <c r="R423" i="1"/>
  <c r="R421" i="1"/>
  <c r="R419" i="1"/>
  <c r="R415" i="1"/>
  <c r="R413" i="1"/>
  <c r="R411" i="1"/>
  <c r="R408" i="1"/>
  <c r="R407" i="1" s="1"/>
  <c r="R405" i="1"/>
  <c r="R404" i="1" s="1"/>
  <c r="R401" i="1"/>
  <c r="R400" i="1" s="1"/>
  <c r="R398" i="1"/>
  <c r="R396" i="1"/>
  <c r="R394" i="1"/>
  <c r="R390" i="1"/>
  <c r="R389" i="1" s="1"/>
  <c r="R388" i="1" s="1"/>
  <c r="BG385" i="1"/>
  <c r="BG381" i="1"/>
  <c r="BG377" i="1"/>
  <c r="AX385" i="1"/>
  <c r="AX384" i="1" s="1"/>
  <c r="AX383" i="1" s="1"/>
  <c r="AX382" i="1" s="1"/>
  <c r="AW385" i="1"/>
  <c r="AU385" i="1"/>
  <c r="AU384" i="1" s="1"/>
  <c r="AU383" i="1" s="1"/>
  <c r="AU382" i="1" s="1"/>
  <c r="AT385" i="1"/>
  <c r="AT384" i="1" s="1"/>
  <c r="AT383" i="1" s="1"/>
  <c r="AT382" i="1" s="1"/>
  <c r="AX381" i="1"/>
  <c r="AW381" i="1"/>
  <c r="AU381" i="1"/>
  <c r="AT381" i="1"/>
  <c r="AV381" i="1" s="1"/>
  <c r="AX377" i="1"/>
  <c r="AW377" i="1"/>
  <c r="AY377" i="1" s="1"/>
  <c r="AY376" i="1" s="1"/>
  <c r="AY375" i="1" s="1"/>
  <c r="AY374" i="1" s="1"/>
  <c r="AU377" i="1"/>
  <c r="AU376" i="1" s="1"/>
  <c r="AU375" i="1" s="1"/>
  <c r="AU374" i="1" s="1"/>
  <c r="AT377" i="1"/>
  <c r="AV377" i="1" s="1"/>
  <c r="AX380" i="1"/>
  <c r="AX379" i="1" s="1"/>
  <c r="AX378" i="1" s="1"/>
  <c r="AW380" i="1"/>
  <c r="AU380" i="1"/>
  <c r="AU379" i="1" s="1"/>
  <c r="AU378" i="1" s="1"/>
  <c r="AW379" i="1"/>
  <c r="AW378" i="1" s="1"/>
  <c r="AX376" i="1"/>
  <c r="AX375" i="1" s="1"/>
  <c r="AX374" i="1" s="1"/>
  <c r="AS384" i="1"/>
  <c r="AS383" i="1" s="1"/>
  <c r="AS382" i="1" s="1"/>
  <c r="AR384" i="1"/>
  <c r="AR383" i="1" s="1"/>
  <c r="AR382" i="1" s="1"/>
  <c r="AQ384" i="1"/>
  <c r="AQ383" i="1" s="1"/>
  <c r="AQ382" i="1" s="1"/>
  <c r="AP384" i="1"/>
  <c r="AP383" i="1" s="1"/>
  <c r="AP382" i="1" s="1"/>
  <c r="AO384" i="1"/>
  <c r="AO383" i="1" s="1"/>
  <c r="AO382" i="1" s="1"/>
  <c r="AN384" i="1"/>
  <c r="AN383" i="1" s="1"/>
  <c r="AN382" i="1" s="1"/>
  <c r="AM384" i="1"/>
  <c r="AM383" i="1" s="1"/>
  <c r="AM382" i="1" s="1"/>
  <c r="AS380" i="1"/>
  <c r="AS379" i="1" s="1"/>
  <c r="AS378" i="1" s="1"/>
  <c r="AR380" i="1"/>
  <c r="AR379" i="1" s="1"/>
  <c r="AR378" i="1" s="1"/>
  <c r="AQ380" i="1"/>
  <c r="AQ379" i="1" s="1"/>
  <c r="AQ378" i="1" s="1"/>
  <c r="AP380" i="1"/>
  <c r="AP379" i="1" s="1"/>
  <c r="AP378" i="1" s="1"/>
  <c r="AO380" i="1"/>
  <c r="AN380" i="1"/>
  <c r="AN379" i="1" s="1"/>
  <c r="AN378" i="1" s="1"/>
  <c r="AM380" i="1"/>
  <c r="AO379" i="1"/>
  <c r="AO378" i="1" s="1"/>
  <c r="AM379" i="1"/>
  <c r="AM378" i="1" s="1"/>
  <c r="AS376" i="1"/>
  <c r="AS375" i="1" s="1"/>
  <c r="AS374" i="1" s="1"/>
  <c r="AR376" i="1"/>
  <c r="AR375" i="1" s="1"/>
  <c r="AR374" i="1" s="1"/>
  <c r="AQ376" i="1"/>
  <c r="AQ375" i="1" s="1"/>
  <c r="AQ374" i="1" s="1"/>
  <c r="AP376" i="1"/>
  <c r="AP375" i="1" s="1"/>
  <c r="AP374" i="1" s="1"/>
  <c r="AO376" i="1"/>
  <c r="AO375" i="1" s="1"/>
  <c r="AO374" i="1" s="1"/>
  <c r="AN376" i="1"/>
  <c r="AN375" i="1" s="1"/>
  <c r="AN374" i="1" s="1"/>
  <c r="AM376" i="1"/>
  <c r="AM375" i="1" s="1"/>
  <c r="AM374" i="1" s="1"/>
  <c r="AL384" i="1"/>
  <c r="AL383" i="1" s="1"/>
  <c r="AL382" i="1" s="1"/>
  <c r="AK384" i="1"/>
  <c r="AK383" i="1" s="1"/>
  <c r="AK382" i="1" s="1"/>
  <c r="AJ384" i="1"/>
  <c r="AJ383" i="1" s="1"/>
  <c r="AJ382" i="1" s="1"/>
  <c r="AI384" i="1"/>
  <c r="AI383" i="1" s="1"/>
  <c r="AI382" i="1" s="1"/>
  <c r="AH384" i="1"/>
  <c r="AH383" i="1" s="1"/>
  <c r="AH382" i="1" s="1"/>
  <c r="AG384" i="1"/>
  <c r="AG383" i="1" s="1"/>
  <c r="AG382" i="1" s="1"/>
  <c r="AF384" i="1"/>
  <c r="AF383" i="1" s="1"/>
  <c r="AF382" i="1" s="1"/>
  <c r="AL380" i="1"/>
  <c r="AL379" i="1" s="1"/>
  <c r="AL378" i="1" s="1"/>
  <c r="AK380" i="1"/>
  <c r="AK379" i="1" s="1"/>
  <c r="AK378" i="1" s="1"/>
  <c r="AJ380" i="1"/>
  <c r="AJ379" i="1" s="1"/>
  <c r="AJ378" i="1" s="1"/>
  <c r="AI380" i="1"/>
  <c r="AI379" i="1" s="1"/>
  <c r="AI378" i="1" s="1"/>
  <c r="AH380" i="1"/>
  <c r="AH379" i="1" s="1"/>
  <c r="AH378" i="1" s="1"/>
  <c r="AG380" i="1"/>
  <c r="AG379" i="1" s="1"/>
  <c r="AG378" i="1" s="1"/>
  <c r="AF380" i="1"/>
  <c r="AF379" i="1" s="1"/>
  <c r="AF378" i="1" s="1"/>
  <c r="AL376" i="1"/>
  <c r="AL375" i="1" s="1"/>
  <c r="AL374" i="1" s="1"/>
  <c r="AK376" i="1"/>
  <c r="AK375" i="1" s="1"/>
  <c r="AK374" i="1" s="1"/>
  <c r="AJ376" i="1"/>
  <c r="AJ375" i="1" s="1"/>
  <c r="AJ374" i="1" s="1"/>
  <c r="AI376" i="1"/>
  <c r="AI375" i="1" s="1"/>
  <c r="AI374" i="1" s="1"/>
  <c r="AH376" i="1"/>
  <c r="AH375" i="1" s="1"/>
  <c r="AH374" i="1" s="1"/>
  <c r="AH373" i="1" s="1"/>
  <c r="AG376" i="1"/>
  <c r="AG375" i="1" s="1"/>
  <c r="AG374" i="1" s="1"/>
  <c r="AF376" i="1"/>
  <c r="AF375" i="1"/>
  <c r="AF374" i="1" s="1"/>
  <c r="AE384" i="1"/>
  <c r="AE383" i="1" s="1"/>
  <c r="AE382" i="1" s="1"/>
  <c r="AD384" i="1"/>
  <c r="AC384" i="1"/>
  <c r="AB384" i="1"/>
  <c r="AB383" i="1" s="1"/>
  <c r="AB382" i="1" s="1"/>
  <c r="AA384" i="1"/>
  <c r="AA383" i="1" s="1"/>
  <c r="AA382" i="1" s="1"/>
  <c r="Z384" i="1"/>
  <c r="Z383" i="1" s="1"/>
  <c r="Z382" i="1" s="1"/>
  <c r="Y384" i="1"/>
  <c r="Y383" i="1" s="1"/>
  <c r="Y382" i="1" s="1"/>
  <c r="AD383" i="1"/>
  <c r="AD382" i="1" s="1"/>
  <c r="AC383" i="1"/>
  <c r="AC382" i="1" s="1"/>
  <c r="AE380" i="1"/>
  <c r="AE379" i="1" s="1"/>
  <c r="AE378" i="1" s="1"/>
  <c r="AD380" i="1"/>
  <c r="AD379" i="1" s="1"/>
  <c r="AD378" i="1" s="1"/>
  <c r="AC380" i="1"/>
  <c r="AC379" i="1" s="1"/>
  <c r="AC378" i="1" s="1"/>
  <c r="AB380" i="1"/>
  <c r="AB379" i="1" s="1"/>
  <c r="AB378" i="1" s="1"/>
  <c r="AA380" i="1"/>
  <c r="AA379" i="1" s="1"/>
  <c r="AA378" i="1" s="1"/>
  <c r="Z380" i="1"/>
  <c r="Z379" i="1" s="1"/>
  <c r="Z378" i="1" s="1"/>
  <c r="Y380" i="1"/>
  <c r="Y379" i="1" s="1"/>
  <c r="Y378" i="1" s="1"/>
  <c r="AE376" i="1"/>
  <c r="AE375" i="1" s="1"/>
  <c r="AE374" i="1" s="1"/>
  <c r="AD376" i="1"/>
  <c r="AD375" i="1" s="1"/>
  <c r="AD374" i="1" s="1"/>
  <c r="AC376" i="1"/>
  <c r="AC375" i="1" s="1"/>
  <c r="AC374" i="1" s="1"/>
  <c r="AB376" i="1"/>
  <c r="AB375" i="1" s="1"/>
  <c r="AB374" i="1" s="1"/>
  <c r="AA376" i="1"/>
  <c r="AA375" i="1" s="1"/>
  <c r="AA374" i="1" s="1"/>
  <c r="Z376" i="1"/>
  <c r="Y376" i="1"/>
  <c r="Y375" i="1" s="1"/>
  <c r="Y374" i="1" s="1"/>
  <c r="Z375" i="1"/>
  <c r="Z374" i="1" s="1"/>
  <c r="S384" i="1"/>
  <c r="S383" i="1" s="1"/>
  <c r="S382" i="1" s="1"/>
  <c r="T384" i="1"/>
  <c r="T383" i="1" s="1"/>
  <c r="T382" i="1" s="1"/>
  <c r="U384" i="1"/>
  <c r="U383" i="1" s="1"/>
  <c r="U382" i="1" s="1"/>
  <c r="V384" i="1"/>
  <c r="V383" i="1" s="1"/>
  <c r="V382" i="1" s="1"/>
  <c r="W384" i="1"/>
  <c r="W383" i="1" s="1"/>
  <c r="W382" i="1" s="1"/>
  <c r="X384" i="1"/>
  <c r="X383" i="1" s="1"/>
  <c r="X382" i="1" s="1"/>
  <c r="S380" i="1"/>
  <c r="S379" i="1" s="1"/>
  <c r="S378" i="1" s="1"/>
  <c r="T380" i="1"/>
  <c r="T379" i="1" s="1"/>
  <c r="T378" i="1" s="1"/>
  <c r="U380" i="1"/>
  <c r="U379" i="1" s="1"/>
  <c r="U378" i="1" s="1"/>
  <c r="V380" i="1"/>
  <c r="V379" i="1" s="1"/>
  <c r="V378" i="1" s="1"/>
  <c r="W380" i="1"/>
  <c r="W379" i="1" s="1"/>
  <c r="W378" i="1" s="1"/>
  <c r="X380" i="1"/>
  <c r="X379" i="1" s="1"/>
  <c r="X378" i="1" s="1"/>
  <c r="S376" i="1"/>
  <c r="S375" i="1" s="1"/>
  <c r="S374" i="1" s="1"/>
  <c r="T376" i="1"/>
  <c r="T375" i="1" s="1"/>
  <c r="T374" i="1" s="1"/>
  <c r="U376" i="1"/>
  <c r="U375" i="1" s="1"/>
  <c r="U374" i="1" s="1"/>
  <c r="V376" i="1"/>
  <c r="V375" i="1" s="1"/>
  <c r="V374" i="1" s="1"/>
  <c r="W376" i="1"/>
  <c r="W375" i="1" s="1"/>
  <c r="W374" i="1" s="1"/>
  <c r="X376" i="1"/>
  <c r="X375" i="1" s="1"/>
  <c r="X374" i="1" s="1"/>
  <c r="R384" i="1"/>
  <c r="R383" i="1" s="1"/>
  <c r="R382" i="1" s="1"/>
  <c r="R380" i="1"/>
  <c r="R379" i="1" s="1"/>
  <c r="R378" i="1" s="1"/>
  <c r="R376" i="1"/>
  <c r="R375" i="1" s="1"/>
  <c r="R374" i="1" s="1"/>
  <c r="BG372" i="1"/>
  <c r="BG369" i="1"/>
  <c r="BG367" i="1"/>
  <c r="BG364" i="1"/>
  <c r="BG362" i="1"/>
  <c r="BG358" i="1"/>
  <c r="AX372" i="1"/>
  <c r="AW372" i="1"/>
  <c r="AU372" i="1"/>
  <c r="AU371" i="1" s="1"/>
  <c r="AU370" i="1" s="1"/>
  <c r="AT372" i="1"/>
  <c r="AX369" i="1"/>
  <c r="AW369" i="1"/>
  <c r="AY369" i="1" s="1"/>
  <c r="AY368" i="1" s="1"/>
  <c r="AU369" i="1"/>
  <c r="AT369" i="1"/>
  <c r="AT368" i="1" s="1"/>
  <c r="AX367" i="1"/>
  <c r="AX366" i="1" s="1"/>
  <c r="AW367" i="1"/>
  <c r="AY367" i="1" s="1"/>
  <c r="AY366" i="1" s="1"/>
  <c r="AU367" i="1"/>
  <c r="AU366" i="1" s="1"/>
  <c r="AT367" i="1"/>
  <c r="AX364" i="1"/>
  <c r="AW364" i="1"/>
  <c r="AU364" i="1"/>
  <c r="AU363" i="1" s="1"/>
  <c r="AT364" i="1"/>
  <c r="AT363" i="1" s="1"/>
  <c r="AX362" i="1"/>
  <c r="AW362" i="1"/>
  <c r="AY362" i="1" s="1"/>
  <c r="AY361" i="1" s="1"/>
  <c r="AU362" i="1"/>
  <c r="AU361" i="1" s="1"/>
  <c r="AT362" i="1"/>
  <c r="AX358" i="1"/>
  <c r="AW358" i="1"/>
  <c r="AY358" i="1" s="1"/>
  <c r="AY357" i="1" s="1"/>
  <c r="AY356" i="1" s="1"/>
  <c r="AY355" i="1" s="1"/>
  <c r="AU358" i="1"/>
  <c r="AT358" i="1"/>
  <c r="AV358" i="1" s="1"/>
  <c r="AX371" i="1"/>
  <c r="AX370" i="1" s="1"/>
  <c r="AX368" i="1"/>
  <c r="AW368" i="1"/>
  <c r="AU368" i="1"/>
  <c r="AX363" i="1"/>
  <c r="AW363" i="1"/>
  <c r="AX361" i="1"/>
  <c r="AX357" i="1"/>
  <c r="AX356" i="1" s="1"/>
  <c r="AX355" i="1" s="1"/>
  <c r="AW357" i="1"/>
  <c r="AW356" i="1" s="1"/>
  <c r="AW355" i="1" s="1"/>
  <c r="AU357" i="1"/>
  <c r="AU356" i="1" s="1"/>
  <c r="AU355" i="1" s="1"/>
  <c r="AS371" i="1"/>
  <c r="AR371" i="1"/>
  <c r="AR370" i="1" s="1"/>
  <c r="AQ371" i="1"/>
  <c r="AQ370" i="1" s="1"/>
  <c r="AP371" i="1"/>
  <c r="AP370" i="1" s="1"/>
  <c r="AO371" i="1"/>
  <c r="AO370" i="1" s="1"/>
  <c r="AN371" i="1"/>
  <c r="AN370" i="1" s="1"/>
  <c r="AM371" i="1"/>
  <c r="AM370" i="1" s="1"/>
  <c r="AS370" i="1"/>
  <c r="AS368" i="1"/>
  <c r="AR368" i="1"/>
  <c r="AQ368" i="1"/>
  <c r="AP368" i="1"/>
  <c r="AO368" i="1"/>
  <c r="AN368" i="1"/>
  <c r="AM368" i="1"/>
  <c r="AS366" i="1"/>
  <c r="AR366" i="1"/>
  <c r="AR365" i="1" s="1"/>
  <c r="AQ366" i="1"/>
  <c r="AP366" i="1"/>
  <c r="AO366" i="1"/>
  <c r="AN366" i="1"/>
  <c r="AN365" i="1" s="1"/>
  <c r="AM366" i="1"/>
  <c r="AS363" i="1"/>
  <c r="AR363" i="1"/>
  <c r="AQ363" i="1"/>
  <c r="AP363" i="1"/>
  <c r="AO363" i="1"/>
  <c r="AN363" i="1"/>
  <c r="AM363" i="1"/>
  <c r="AS361" i="1"/>
  <c r="AR361" i="1"/>
  <c r="AQ361" i="1"/>
  <c r="AP361" i="1"/>
  <c r="AP360" i="1" s="1"/>
  <c r="AO361" i="1"/>
  <c r="AN361" i="1"/>
  <c r="AM361" i="1"/>
  <c r="AS360" i="1"/>
  <c r="AS357" i="1"/>
  <c r="AS356" i="1" s="1"/>
  <c r="AS355" i="1" s="1"/>
  <c r="AR357" i="1"/>
  <c r="AR356" i="1" s="1"/>
  <c r="AR355" i="1" s="1"/>
  <c r="AQ357" i="1"/>
  <c r="AQ356" i="1" s="1"/>
  <c r="AQ355" i="1" s="1"/>
  <c r="AP357" i="1"/>
  <c r="AP356" i="1" s="1"/>
  <c r="AP355" i="1" s="1"/>
  <c r="AO357" i="1"/>
  <c r="AN357" i="1"/>
  <c r="AN356" i="1" s="1"/>
  <c r="AN355" i="1" s="1"/>
  <c r="AM357" i="1"/>
  <c r="AM356" i="1" s="1"/>
  <c r="AM355" i="1" s="1"/>
  <c r="AO356" i="1"/>
  <c r="AO355" i="1" s="1"/>
  <c r="AL371" i="1"/>
  <c r="AL370" i="1" s="1"/>
  <c r="AK371" i="1"/>
  <c r="AK370" i="1" s="1"/>
  <c r="AJ371" i="1"/>
  <c r="AJ370" i="1" s="1"/>
  <c r="AI371" i="1"/>
  <c r="AI370" i="1" s="1"/>
  <c r="AH371" i="1"/>
  <c r="AH370" i="1" s="1"/>
  <c r="AG371" i="1"/>
  <c r="AG370" i="1" s="1"/>
  <c r="AF371" i="1"/>
  <c r="AF370" i="1" s="1"/>
  <c r="AL368" i="1"/>
  <c r="AK368" i="1"/>
  <c r="AJ368" i="1"/>
  <c r="AI368" i="1"/>
  <c r="AH368" i="1"/>
  <c r="AG368" i="1"/>
  <c r="AF368" i="1"/>
  <c r="AL366" i="1"/>
  <c r="AK366" i="1"/>
  <c r="AJ366" i="1"/>
  <c r="AI366" i="1"/>
  <c r="AI365" i="1" s="1"/>
  <c r="AH366" i="1"/>
  <c r="AG366" i="1"/>
  <c r="AF366" i="1"/>
  <c r="AG365" i="1"/>
  <c r="AL363" i="1"/>
  <c r="AK363" i="1"/>
  <c r="AJ363" i="1"/>
  <c r="AI363" i="1"/>
  <c r="AH363" i="1"/>
  <c r="AG363" i="1"/>
  <c r="AF363" i="1"/>
  <c r="AL361" i="1"/>
  <c r="AL360" i="1" s="1"/>
  <c r="AK361" i="1"/>
  <c r="AJ361" i="1"/>
  <c r="AI361" i="1"/>
  <c r="AH361" i="1"/>
  <c r="AH360" i="1" s="1"/>
  <c r="AG361" i="1"/>
  <c r="AF361" i="1"/>
  <c r="AF360" i="1" s="1"/>
  <c r="AL357" i="1"/>
  <c r="AL356" i="1" s="1"/>
  <c r="AL355" i="1" s="1"/>
  <c r="AK357" i="1"/>
  <c r="AK356" i="1" s="1"/>
  <c r="AK355" i="1" s="1"/>
  <c r="AJ357" i="1"/>
  <c r="AJ356" i="1" s="1"/>
  <c r="AJ355" i="1" s="1"/>
  <c r="AI357" i="1"/>
  <c r="AI356" i="1" s="1"/>
  <c r="AI355" i="1" s="1"/>
  <c r="AH357" i="1"/>
  <c r="AH356" i="1" s="1"/>
  <c r="AH355" i="1" s="1"/>
  <c r="AG357" i="1"/>
  <c r="AF357" i="1"/>
  <c r="AF356" i="1" s="1"/>
  <c r="AF355" i="1" s="1"/>
  <c r="AG356" i="1"/>
  <c r="AG355" i="1" s="1"/>
  <c r="AE371" i="1"/>
  <c r="AE370" i="1" s="1"/>
  <c r="AD371" i="1"/>
  <c r="AD370" i="1" s="1"/>
  <c r="AC371" i="1"/>
  <c r="AC370" i="1" s="1"/>
  <c r="AB371" i="1"/>
  <c r="AB370" i="1" s="1"/>
  <c r="AA371" i="1"/>
  <c r="Z371" i="1"/>
  <c r="Z370" i="1" s="1"/>
  <c r="Y371" i="1"/>
  <c r="Y370" i="1" s="1"/>
  <c r="AA370" i="1"/>
  <c r="AE368" i="1"/>
  <c r="AD368" i="1"/>
  <c r="AC368" i="1"/>
  <c r="AB368" i="1"/>
  <c r="AA368" i="1"/>
  <c r="Z368" i="1"/>
  <c r="Z365" i="1" s="1"/>
  <c r="Y368" i="1"/>
  <c r="AE366" i="1"/>
  <c r="AD366" i="1"/>
  <c r="AC366" i="1"/>
  <c r="AC365" i="1" s="1"/>
  <c r="AB366" i="1"/>
  <c r="AA366" i="1"/>
  <c r="Z366" i="1"/>
  <c r="Y366" i="1"/>
  <c r="Y365" i="1" s="1"/>
  <c r="AE363" i="1"/>
  <c r="AD363" i="1"/>
  <c r="AC363" i="1"/>
  <c r="AB363" i="1"/>
  <c r="AA363" i="1"/>
  <c r="Z363" i="1"/>
  <c r="Y363" i="1"/>
  <c r="AE361" i="1"/>
  <c r="AD361" i="1"/>
  <c r="AC361" i="1"/>
  <c r="AB361" i="1"/>
  <c r="AA361" i="1"/>
  <c r="Z361" i="1"/>
  <c r="Y361" i="1"/>
  <c r="AE357" i="1"/>
  <c r="AE356" i="1" s="1"/>
  <c r="AE355" i="1" s="1"/>
  <c r="AD357" i="1"/>
  <c r="AC357" i="1"/>
  <c r="AC356" i="1" s="1"/>
  <c r="AC355" i="1" s="1"/>
  <c r="AB357" i="1"/>
  <c r="AB356" i="1" s="1"/>
  <c r="AB355" i="1" s="1"/>
  <c r="AA357" i="1"/>
  <c r="AA356" i="1" s="1"/>
  <c r="AA355" i="1" s="1"/>
  <c r="Z357" i="1"/>
  <c r="Z356" i="1" s="1"/>
  <c r="Z355" i="1" s="1"/>
  <c r="Y357" i="1"/>
  <c r="Y356" i="1" s="1"/>
  <c r="Y355" i="1" s="1"/>
  <c r="AD356" i="1"/>
  <c r="AD355" i="1" s="1"/>
  <c r="S371" i="1"/>
  <c r="S370" i="1" s="1"/>
  <c r="T371" i="1"/>
  <c r="T370" i="1" s="1"/>
  <c r="U371" i="1"/>
  <c r="U370" i="1" s="1"/>
  <c r="V371" i="1"/>
  <c r="V370" i="1" s="1"/>
  <c r="W371" i="1"/>
  <c r="W370" i="1" s="1"/>
  <c r="X371" i="1"/>
  <c r="X370" i="1" s="1"/>
  <c r="S368" i="1"/>
  <c r="T368" i="1"/>
  <c r="U368" i="1"/>
  <c r="V368" i="1"/>
  <c r="W368" i="1"/>
  <c r="X368" i="1"/>
  <c r="S366" i="1"/>
  <c r="T366" i="1"/>
  <c r="T365" i="1" s="1"/>
  <c r="U366" i="1"/>
  <c r="U365" i="1" s="1"/>
  <c r="V366" i="1"/>
  <c r="V365" i="1" s="1"/>
  <c r="W366" i="1"/>
  <c r="X366" i="1"/>
  <c r="S363" i="1"/>
  <c r="T363" i="1"/>
  <c r="U363" i="1"/>
  <c r="V363" i="1"/>
  <c r="W363" i="1"/>
  <c r="X363" i="1"/>
  <c r="S361" i="1"/>
  <c r="T361" i="1"/>
  <c r="U361" i="1"/>
  <c r="V361" i="1"/>
  <c r="W361" i="1"/>
  <c r="X361" i="1"/>
  <c r="S356" i="1"/>
  <c r="S355" i="1" s="1"/>
  <c r="S357" i="1"/>
  <c r="T357" i="1"/>
  <c r="T356" i="1" s="1"/>
  <c r="T355" i="1" s="1"/>
  <c r="U357" i="1"/>
  <c r="U356" i="1" s="1"/>
  <c r="U355" i="1" s="1"/>
  <c r="V357" i="1"/>
  <c r="V356" i="1" s="1"/>
  <c r="V355" i="1" s="1"/>
  <c r="W357" i="1"/>
  <c r="W356" i="1" s="1"/>
  <c r="W355" i="1" s="1"/>
  <c r="X357" i="1"/>
  <c r="X356" i="1" s="1"/>
  <c r="X355" i="1" s="1"/>
  <c r="R371" i="1"/>
  <c r="R370" i="1" s="1"/>
  <c r="R368" i="1"/>
  <c r="R366" i="1"/>
  <c r="R363" i="1"/>
  <c r="R361" i="1"/>
  <c r="R357" i="1"/>
  <c r="R356" i="1" s="1"/>
  <c r="R355" i="1" s="1"/>
  <c r="BG353" i="1"/>
  <c r="BG349" i="1"/>
  <c r="BG346" i="1"/>
  <c r="AX353" i="1"/>
  <c r="AW353" i="1"/>
  <c r="AW352" i="1" s="1"/>
  <c r="AW351" i="1" s="1"/>
  <c r="AW350" i="1" s="1"/>
  <c r="AU353" i="1"/>
  <c r="AU352" i="1" s="1"/>
  <c r="AU351" i="1" s="1"/>
  <c r="AU350" i="1" s="1"/>
  <c r="AT353" i="1"/>
  <c r="AX349" i="1"/>
  <c r="AX348" i="1" s="1"/>
  <c r="AX347" i="1" s="1"/>
  <c r="AW349" i="1"/>
  <c r="AU349" i="1"/>
  <c r="AU348" i="1" s="1"/>
  <c r="AU347" i="1" s="1"/>
  <c r="AT349" i="1"/>
  <c r="AX346" i="1"/>
  <c r="AX345" i="1" s="1"/>
  <c r="AX344" i="1" s="1"/>
  <c r="AW346" i="1"/>
  <c r="AU346" i="1"/>
  <c r="AU345" i="1" s="1"/>
  <c r="AU344" i="1" s="1"/>
  <c r="AT346" i="1"/>
  <c r="AX352" i="1"/>
  <c r="AX351" i="1" s="1"/>
  <c r="AX350" i="1" s="1"/>
  <c r="AS352" i="1"/>
  <c r="AS351" i="1" s="1"/>
  <c r="AS350" i="1" s="1"/>
  <c r="AR352" i="1"/>
  <c r="AR351" i="1" s="1"/>
  <c r="AR350" i="1" s="1"/>
  <c r="AQ352" i="1"/>
  <c r="AQ351" i="1" s="1"/>
  <c r="AQ350" i="1" s="1"/>
  <c r="AP352" i="1"/>
  <c r="AP351" i="1" s="1"/>
  <c r="AP350" i="1" s="1"/>
  <c r="AO352" i="1"/>
  <c r="AO351" i="1" s="1"/>
  <c r="AO350" i="1" s="1"/>
  <c r="AN352" i="1"/>
  <c r="AN351" i="1" s="1"/>
  <c r="AN350" i="1" s="1"/>
  <c r="AM352" i="1"/>
  <c r="AM351" i="1" s="1"/>
  <c r="AM350" i="1" s="1"/>
  <c r="AS348" i="1"/>
  <c r="AS347" i="1" s="1"/>
  <c r="AR348" i="1"/>
  <c r="AR347" i="1" s="1"/>
  <c r="AQ348" i="1"/>
  <c r="AQ347" i="1" s="1"/>
  <c r="AP348" i="1"/>
  <c r="AP347" i="1" s="1"/>
  <c r="AO348" i="1"/>
  <c r="AO347" i="1" s="1"/>
  <c r="AN348" i="1"/>
  <c r="AN347" i="1" s="1"/>
  <c r="AM348" i="1"/>
  <c r="AM347" i="1" s="1"/>
  <c r="AS345" i="1"/>
  <c r="AS344" i="1" s="1"/>
  <c r="AR345" i="1"/>
  <c r="AR344" i="1" s="1"/>
  <c r="AR343" i="1" s="1"/>
  <c r="AQ345" i="1"/>
  <c r="AQ344" i="1" s="1"/>
  <c r="AP345" i="1"/>
  <c r="AP344" i="1" s="1"/>
  <c r="AO345" i="1"/>
  <c r="AO344" i="1" s="1"/>
  <c r="AN345" i="1"/>
  <c r="AN344" i="1" s="1"/>
  <c r="AM345" i="1"/>
  <c r="AM344" i="1" s="1"/>
  <c r="AL352" i="1"/>
  <c r="AL351" i="1" s="1"/>
  <c r="AL350" i="1" s="1"/>
  <c r="AK352" i="1"/>
  <c r="AK351" i="1" s="1"/>
  <c r="AK350" i="1" s="1"/>
  <c r="AJ352" i="1"/>
  <c r="AJ351" i="1" s="1"/>
  <c r="AJ350" i="1" s="1"/>
  <c r="AI352" i="1"/>
  <c r="AI351" i="1" s="1"/>
  <c r="AI350" i="1" s="1"/>
  <c r="AH352" i="1"/>
  <c r="AH351" i="1" s="1"/>
  <c r="AH350" i="1" s="1"/>
  <c r="AG352" i="1"/>
  <c r="AG351" i="1" s="1"/>
  <c r="AG350" i="1" s="1"/>
  <c r="AF352" i="1"/>
  <c r="AF351" i="1" s="1"/>
  <c r="AF350" i="1" s="1"/>
  <c r="AL348" i="1"/>
  <c r="AL347" i="1" s="1"/>
  <c r="AK348" i="1"/>
  <c r="AK347" i="1" s="1"/>
  <c r="AJ348" i="1"/>
  <c r="AJ347" i="1" s="1"/>
  <c r="AI348" i="1"/>
  <c r="AI347" i="1" s="1"/>
  <c r="AH348" i="1"/>
  <c r="AH347" i="1" s="1"/>
  <c r="AG348" i="1"/>
  <c r="AG347" i="1" s="1"/>
  <c r="AF348" i="1"/>
  <c r="AF347" i="1" s="1"/>
  <c r="AL345" i="1"/>
  <c r="AL344" i="1" s="1"/>
  <c r="AK345" i="1"/>
  <c r="AK344" i="1" s="1"/>
  <c r="AJ345" i="1"/>
  <c r="AJ344" i="1" s="1"/>
  <c r="AI345" i="1"/>
  <c r="AI344" i="1" s="1"/>
  <c r="AH345" i="1"/>
  <c r="AH344" i="1" s="1"/>
  <c r="AG345" i="1"/>
  <c r="AG344" i="1" s="1"/>
  <c r="AF345" i="1"/>
  <c r="AF344" i="1" s="1"/>
  <c r="AE352" i="1"/>
  <c r="AE351" i="1" s="1"/>
  <c r="AE350" i="1" s="1"/>
  <c r="AD352" i="1"/>
  <c r="AD351" i="1" s="1"/>
  <c r="AD350" i="1" s="1"/>
  <c r="AC352" i="1"/>
  <c r="AC351" i="1" s="1"/>
  <c r="AC350" i="1" s="1"/>
  <c r="AB352" i="1"/>
  <c r="AB351" i="1" s="1"/>
  <c r="AB350" i="1" s="1"/>
  <c r="AA352" i="1"/>
  <c r="AA351" i="1" s="1"/>
  <c r="AA350" i="1" s="1"/>
  <c r="Z352" i="1"/>
  <c r="Z351" i="1" s="1"/>
  <c r="Z350" i="1" s="1"/>
  <c r="Y352" i="1"/>
  <c r="Y351" i="1" s="1"/>
  <c r="Y350" i="1" s="1"/>
  <c r="AE348" i="1"/>
  <c r="AE347" i="1" s="1"/>
  <c r="AD348" i="1"/>
  <c r="AD347" i="1" s="1"/>
  <c r="AC348" i="1"/>
  <c r="AC347" i="1" s="1"/>
  <c r="AB348" i="1"/>
  <c r="AB347" i="1" s="1"/>
  <c r="AA348" i="1"/>
  <c r="AA347" i="1" s="1"/>
  <c r="Z348" i="1"/>
  <c r="Z347" i="1" s="1"/>
  <c r="Y348" i="1"/>
  <c r="Y347" i="1" s="1"/>
  <c r="AE345" i="1"/>
  <c r="AE344" i="1" s="1"/>
  <c r="AD345" i="1"/>
  <c r="AD344" i="1" s="1"/>
  <c r="AC345" i="1"/>
  <c r="AC344" i="1" s="1"/>
  <c r="AC343" i="1" s="1"/>
  <c r="AB345" i="1"/>
  <c r="AB344" i="1" s="1"/>
  <c r="AA345" i="1"/>
  <c r="AA344" i="1" s="1"/>
  <c r="Z345" i="1"/>
  <c r="Z344" i="1" s="1"/>
  <c r="Y345" i="1"/>
  <c r="Y344" i="1" s="1"/>
  <c r="S352" i="1"/>
  <c r="S351" i="1" s="1"/>
  <c r="S350" i="1" s="1"/>
  <c r="T352" i="1"/>
  <c r="T351" i="1" s="1"/>
  <c r="T350" i="1" s="1"/>
  <c r="U352" i="1"/>
  <c r="U351" i="1" s="1"/>
  <c r="U350" i="1" s="1"/>
  <c r="V352" i="1"/>
  <c r="V351" i="1" s="1"/>
  <c r="V350" i="1" s="1"/>
  <c r="W352" i="1"/>
  <c r="W351" i="1" s="1"/>
  <c r="W350" i="1" s="1"/>
  <c r="X352" i="1"/>
  <c r="X351" i="1" s="1"/>
  <c r="X350" i="1" s="1"/>
  <c r="S348" i="1"/>
  <c r="S347" i="1" s="1"/>
  <c r="T348" i="1"/>
  <c r="T347" i="1" s="1"/>
  <c r="U348" i="1"/>
  <c r="U347" i="1" s="1"/>
  <c r="V348" i="1"/>
  <c r="V347" i="1" s="1"/>
  <c r="W348" i="1"/>
  <c r="W347" i="1" s="1"/>
  <c r="X348" i="1"/>
  <c r="X347" i="1" s="1"/>
  <c r="S345" i="1"/>
  <c r="S344" i="1" s="1"/>
  <c r="T345" i="1"/>
  <c r="T344" i="1" s="1"/>
  <c r="U345" i="1"/>
  <c r="U344" i="1" s="1"/>
  <c r="V345" i="1"/>
  <c r="V344" i="1" s="1"/>
  <c r="W345" i="1"/>
  <c r="W344" i="1" s="1"/>
  <c r="X345" i="1"/>
  <c r="X344" i="1" s="1"/>
  <c r="R352" i="1"/>
  <c r="R351" i="1" s="1"/>
  <c r="R350" i="1" s="1"/>
  <c r="R348" i="1"/>
  <c r="R347" i="1" s="1"/>
  <c r="R345" i="1"/>
  <c r="R344" i="1" s="1"/>
  <c r="BG341" i="1"/>
  <c r="BG338" i="1"/>
  <c r="BG334" i="1"/>
  <c r="BG331" i="1"/>
  <c r="BG329" i="1"/>
  <c r="AX341" i="1"/>
  <c r="AW341" i="1"/>
  <c r="AY341" i="1" s="1"/>
  <c r="AY340" i="1" s="1"/>
  <c r="AY339" i="1" s="1"/>
  <c r="AU341" i="1"/>
  <c r="AU340" i="1" s="1"/>
  <c r="AU339" i="1" s="1"/>
  <c r="AT341" i="1"/>
  <c r="AV341" i="1" s="1"/>
  <c r="AX338" i="1"/>
  <c r="AX337" i="1" s="1"/>
  <c r="AX336" i="1" s="1"/>
  <c r="AW338" i="1"/>
  <c r="AU338" i="1"/>
  <c r="AU337" i="1" s="1"/>
  <c r="AU336" i="1" s="1"/>
  <c r="AT338" i="1"/>
  <c r="AX334" i="1"/>
  <c r="AX333" i="1" s="1"/>
  <c r="AX332" i="1" s="1"/>
  <c r="AW334" i="1"/>
  <c r="AY334" i="1" s="1"/>
  <c r="AY333" i="1" s="1"/>
  <c r="AY332" i="1" s="1"/>
  <c r="AU334" i="1"/>
  <c r="AU333" i="1" s="1"/>
  <c r="AU332" i="1" s="1"/>
  <c r="AT334" i="1"/>
  <c r="AX331" i="1"/>
  <c r="AX330" i="1" s="1"/>
  <c r="AW331" i="1"/>
  <c r="AW330" i="1" s="1"/>
  <c r="AU331" i="1"/>
  <c r="AU330" i="1" s="1"/>
  <c r="AT331" i="1"/>
  <c r="AT330" i="1" s="1"/>
  <c r="AX329" i="1"/>
  <c r="AW329" i="1"/>
  <c r="AY329" i="1" s="1"/>
  <c r="AY328" i="1" s="1"/>
  <c r="AU329" i="1"/>
  <c r="AU328" i="1" s="1"/>
  <c r="AT329" i="1"/>
  <c r="AX340" i="1"/>
  <c r="AX339" i="1" s="1"/>
  <c r="AW337" i="1"/>
  <c r="AW336" i="1" s="1"/>
  <c r="AX328" i="1"/>
  <c r="AS340" i="1"/>
  <c r="AS339" i="1" s="1"/>
  <c r="AR340" i="1"/>
  <c r="AR339" i="1" s="1"/>
  <c r="AQ340" i="1"/>
  <c r="AQ339" i="1" s="1"/>
  <c r="AP340" i="1"/>
  <c r="AP339" i="1" s="1"/>
  <c r="AO340" i="1"/>
  <c r="AO339" i="1" s="1"/>
  <c r="AN340" i="1"/>
  <c r="AN339" i="1" s="1"/>
  <c r="AM340" i="1"/>
  <c r="AM339" i="1" s="1"/>
  <c r="AS337" i="1"/>
  <c r="AS336" i="1" s="1"/>
  <c r="AR337" i="1"/>
  <c r="AR336" i="1" s="1"/>
  <c r="AQ337" i="1"/>
  <c r="AQ336" i="1" s="1"/>
  <c r="AP337" i="1"/>
  <c r="AP336" i="1" s="1"/>
  <c r="AO337" i="1"/>
  <c r="AO336" i="1" s="1"/>
  <c r="AN337" i="1"/>
  <c r="AN336" i="1" s="1"/>
  <c r="AM337" i="1"/>
  <c r="AM336" i="1" s="1"/>
  <c r="AS333" i="1"/>
  <c r="AS332" i="1" s="1"/>
  <c r="AR333" i="1"/>
  <c r="AR332" i="1" s="1"/>
  <c r="AQ333" i="1"/>
  <c r="AQ332" i="1" s="1"/>
  <c r="AP333" i="1"/>
  <c r="AP332" i="1" s="1"/>
  <c r="AO333" i="1"/>
  <c r="AO332" i="1" s="1"/>
  <c r="AN333" i="1"/>
  <c r="AN332" i="1" s="1"/>
  <c r="AM333" i="1"/>
  <c r="AM332" i="1" s="1"/>
  <c r="AS330" i="1"/>
  <c r="AR330" i="1"/>
  <c r="AQ330" i="1"/>
  <c r="AP330" i="1"/>
  <c r="AO330" i="1"/>
  <c r="AN330" i="1"/>
  <c r="AM330" i="1"/>
  <c r="AS328" i="1"/>
  <c r="AR328" i="1"/>
  <c r="AQ328" i="1"/>
  <c r="AP328" i="1"/>
  <c r="AO328" i="1"/>
  <c r="AN328" i="1"/>
  <c r="AM328" i="1"/>
  <c r="AL340" i="1"/>
  <c r="AL339" i="1" s="1"/>
  <c r="AK340" i="1"/>
  <c r="AK339" i="1" s="1"/>
  <c r="AJ340" i="1"/>
  <c r="AJ339" i="1" s="1"/>
  <c r="AI340" i="1"/>
  <c r="AI339" i="1" s="1"/>
  <c r="AH340" i="1"/>
  <c r="AH339" i="1" s="1"/>
  <c r="AG340" i="1"/>
  <c r="AG339" i="1" s="1"/>
  <c r="AF340" i="1"/>
  <c r="AF339" i="1" s="1"/>
  <c r="AL337" i="1"/>
  <c r="AL336" i="1" s="1"/>
  <c r="AK337" i="1"/>
  <c r="AK336" i="1" s="1"/>
  <c r="AJ337" i="1"/>
  <c r="AJ336" i="1" s="1"/>
  <c r="AI337" i="1"/>
  <c r="AI336" i="1" s="1"/>
  <c r="AH337" i="1"/>
  <c r="AH336" i="1" s="1"/>
  <c r="AG337" i="1"/>
  <c r="AG336" i="1" s="1"/>
  <c r="AF337" i="1"/>
  <c r="AF336" i="1" s="1"/>
  <c r="AL333" i="1"/>
  <c r="AL332" i="1" s="1"/>
  <c r="AK333" i="1"/>
  <c r="AK332" i="1" s="1"/>
  <c r="AJ333" i="1"/>
  <c r="AJ332" i="1" s="1"/>
  <c r="AI333" i="1"/>
  <c r="AI332" i="1" s="1"/>
  <c r="AH333" i="1"/>
  <c r="AH332" i="1" s="1"/>
  <c r="AG333" i="1"/>
  <c r="AG332" i="1" s="1"/>
  <c r="AF333" i="1"/>
  <c r="AF332" i="1" s="1"/>
  <c r="AL330" i="1"/>
  <c r="AK330" i="1"/>
  <c r="AJ330" i="1"/>
  <c r="AI330" i="1"/>
  <c r="AH330" i="1"/>
  <c r="AG330" i="1"/>
  <c r="AF330" i="1"/>
  <c r="AL328" i="1"/>
  <c r="AK328" i="1"/>
  <c r="AJ328" i="1"/>
  <c r="AI328" i="1"/>
  <c r="AI327" i="1" s="1"/>
  <c r="AI326" i="1" s="1"/>
  <c r="AH328" i="1"/>
  <c r="AG328" i="1"/>
  <c r="AF328" i="1"/>
  <c r="AE340" i="1"/>
  <c r="AE339" i="1" s="1"/>
  <c r="AD340" i="1"/>
  <c r="AD339" i="1" s="1"/>
  <c r="AC340" i="1"/>
  <c r="AC339" i="1" s="1"/>
  <c r="AB340" i="1"/>
  <c r="AB339" i="1" s="1"/>
  <c r="AA340" i="1"/>
  <c r="AA339" i="1" s="1"/>
  <c r="Z340" i="1"/>
  <c r="Z339" i="1" s="1"/>
  <c r="Y340" i="1"/>
  <c r="Y339" i="1" s="1"/>
  <c r="AE337" i="1"/>
  <c r="AE336" i="1" s="1"/>
  <c r="AD337" i="1"/>
  <c r="AD336" i="1" s="1"/>
  <c r="AC337" i="1"/>
  <c r="AC336" i="1" s="1"/>
  <c r="AB337" i="1"/>
  <c r="AB336" i="1" s="1"/>
  <c r="AA337" i="1"/>
  <c r="AA336" i="1" s="1"/>
  <c r="Z337" i="1"/>
  <c r="Z336" i="1" s="1"/>
  <c r="Z335" i="1" s="1"/>
  <c r="Y337" i="1"/>
  <c r="Y336" i="1"/>
  <c r="AE333" i="1"/>
  <c r="AE332" i="1" s="1"/>
  <c r="AD333" i="1"/>
  <c r="AD332" i="1" s="1"/>
  <c r="AC333" i="1"/>
  <c r="AC332" i="1" s="1"/>
  <c r="AB333" i="1"/>
  <c r="AB332" i="1" s="1"/>
  <c r="AA333" i="1"/>
  <c r="AA332" i="1" s="1"/>
  <c r="Z333" i="1"/>
  <c r="Z332" i="1" s="1"/>
  <c r="Y333" i="1"/>
  <c r="Y332" i="1" s="1"/>
  <c r="AE330" i="1"/>
  <c r="AD330" i="1"/>
  <c r="AC330" i="1"/>
  <c r="AB330" i="1"/>
  <c r="AA330" i="1"/>
  <c r="Z330" i="1"/>
  <c r="Y330" i="1"/>
  <c r="AE328" i="1"/>
  <c r="AD328" i="1"/>
  <c r="AC328" i="1"/>
  <c r="AB328" i="1"/>
  <c r="AA328" i="1"/>
  <c r="Z328" i="1"/>
  <c r="Y328" i="1"/>
  <c r="S328" i="1"/>
  <c r="T328" i="1"/>
  <c r="U328" i="1"/>
  <c r="V328" i="1"/>
  <c r="W328" i="1"/>
  <c r="X328" i="1"/>
  <c r="S330" i="1"/>
  <c r="T330" i="1"/>
  <c r="U330" i="1"/>
  <c r="V330" i="1"/>
  <c r="W330" i="1"/>
  <c r="X330" i="1"/>
  <c r="S333" i="1"/>
  <c r="S332" i="1" s="1"/>
  <c r="T333" i="1"/>
  <c r="T332" i="1" s="1"/>
  <c r="U333" i="1"/>
  <c r="U332" i="1" s="1"/>
  <c r="V333" i="1"/>
  <c r="V332" i="1" s="1"/>
  <c r="W333" i="1"/>
  <c r="W332" i="1" s="1"/>
  <c r="X333" i="1"/>
  <c r="X332" i="1" s="1"/>
  <c r="S337" i="1"/>
  <c r="S336" i="1" s="1"/>
  <c r="T337" i="1"/>
  <c r="T336" i="1" s="1"/>
  <c r="U337" i="1"/>
  <c r="U336" i="1" s="1"/>
  <c r="V337" i="1"/>
  <c r="V336" i="1" s="1"/>
  <c r="W337" i="1"/>
  <c r="W336" i="1" s="1"/>
  <c r="X337" i="1"/>
  <c r="X336" i="1" s="1"/>
  <c r="S340" i="1"/>
  <c r="S339" i="1" s="1"/>
  <c r="T340" i="1"/>
  <c r="T339" i="1" s="1"/>
  <c r="U340" i="1"/>
  <c r="U339" i="1" s="1"/>
  <c r="V340" i="1"/>
  <c r="V339" i="1" s="1"/>
  <c r="W340" i="1"/>
  <c r="W339" i="1" s="1"/>
  <c r="X340" i="1"/>
  <c r="X339" i="1" s="1"/>
  <c r="R340" i="1"/>
  <c r="R339" i="1" s="1"/>
  <c r="R337" i="1"/>
  <c r="R336" i="1" s="1"/>
  <c r="R333" i="1"/>
  <c r="R332" i="1" s="1"/>
  <c r="R330" i="1"/>
  <c r="R328" i="1"/>
  <c r="BG324" i="1"/>
  <c r="BG321" i="1"/>
  <c r="BG318" i="1"/>
  <c r="BG315" i="1"/>
  <c r="BG313" i="1"/>
  <c r="BG309" i="1"/>
  <c r="BG306" i="1"/>
  <c r="BG303" i="1"/>
  <c r="BG299" i="1"/>
  <c r="BG297" i="1"/>
  <c r="BG294" i="1"/>
  <c r="BG291" i="1"/>
  <c r="BG288" i="1"/>
  <c r="BG286" i="1"/>
  <c r="BG282" i="1"/>
  <c r="AX324" i="1"/>
  <c r="AX323" i="1" s="1"/>
  <c r="AX322" i="1" s="1"/>
  <c r="AW324" i="1"/>
  <c r="AY324" i="1" s="1"/>
  <c r="AY323" i="1" s="1"/>
  <c r="AY322" i="1" s="1"/>
  <c r="AU324" i="1"/>
  <c r="AU323" i="1" s="1"/>
  <c r="AU322" i="1" s="1"/>
  <c r="AT324" i="1"/>
  <c r="AT323" i="1" s="1"/>
  <c r="AT322" i="1" s="1"/>
  <c r="AX321" i="1"/>
  <c r="AX320" i="1" s="1"/>
  <c r="AX319" i="1" s="1"/>
  <c r="AW321" i="1"/>
  <c r="AU321" i="1"/>
  <c r="AU320" i="1" s="1"/>
  <c r="AU319" i="1" s="1"/>
  <c r="AT321" i="1"/>
  <c r="AX318" i="1"/>
  <c r="AW318" i="1"/>
  <c r="AY318" i="1" s="1"/>
  <c r="AY317" i="1" s="1"/>
  <c r="AY316" i="1" s="1"/>
  <c r="AU318" i="1"/>
  <c r="AU317" i="1" s="1"/>
  <c r="AU316" i="1" s="1"/>
  <c r="AT318" i="1"/>
  <c r="AT317" i="1" s="1"/>
  <c r="AT316" i="1" s="1"/>
  <c r="AX315" i="1"/>
  <c r="AX314" i="1" s="1"/>
  <c r="AW315" i="1"/>
  <c r="AU315" i="1"/>
  <c r="AU314" i="1" s="1"/>
  <c r="AT315" i="1"/>
  <c r="AT314" i="1" s="1"/>
  <c r="AX313" i="1"/>
  <c r="AX312" i="1" s="1"/>
  <c r="AW313" i="1"/>
  <c r="AU313" i="1"/>
  <c r="AU312" i="1" s="1"/>
  <c r="AT313" i="1"/>
  <c r="AT312" i="1" s="1"/>
  <c r="AX309" i="1"/>
  <c r="AX308" i="1" s="1"/>
  <c r="AX307" i="1" s="1"/>
  <c r="AW309" i="1"/>
  <c r="AU309" i="1"/>
  <c r="AT309" i="1"/>
  <c r="AX306" i="1"/>
  <c r="AX305" i="1" s="1"/>
  <c r="AX304" i="1" s="1"/>
  <c r="AW306" i="1"/>
  <c r="AU306" i="1"/>
  <c r="AU305" i="1" s="1"/>
  <c r="AU304" i="1" s="1"/>
  <c r="AT306" i="1"/>
  <c r="AT305" i="1" s="1"/>
  <c r="AT304" i="1" s="1"/>
  <c r="AX303" i="1"/>
  <c r="AX302" i="1" s="1"/>
  <c r="AX301" i="1" s="1"/>
  <c r="AW303" i="1"/>
  <c r="AU303" i="1"/>
  <c r="AT303" i="1"/>
  <c r="AT302" i="1" s="1"/>
  <c r="AT301" i="1" s="1"/>
  <c r="AX299" i="1"/>
  <c r="AX298" i="1" s="1"/>
  <c r="AW299" i="1"/>
  <c r="AW298" i="1" s="1"/>
  <c r="AU299" i="1"/>
  <c r="AU298" i="1" s="1"/>
  <c r="AT299" i="1"/>
  <c r="AT298" i="1" s="1"/>
  <c r="AX297" i="1"/>
  <c r="AX296" i="1" s="1"/>
  <c r="AW297" i="1"/>
  <c r="AU297" i="1"/>
  <c r="AU296" i="1" s="1"/>
  <c r="AT297" i="1"/>
  <c r="AV297" i="1" s="1"/>
  <c r="AX294" i="1"/>
  <c r="AX293" i="1" s="1"/>
  <c r="AX292" i="1" s="1"/>
  <c r="AW294" i="1"/>
  <c r="AW293" i="1" s="1"/>
  <c r="AW292" i="1" s="1"/>
  <c r="AU294" i="1"/>
  <c r="AU293" i="1" s="1"/>
  <c r="AU292" i="1" s="1"/>
  <c r="AT294" i="1"/>
  <c r="AX291" i="1"/>
  <c r="AX290" i="1" s="1"/>
  <c r="AX289" i="1" s="1"/>
  <c r="AW291" i="1"/>
  <c r="AU291" i="1"/>
  <c r="AU290" i="1" s="1"/>
  <c r="AU289" i="1" s="1"/>
  <c r="AT291" i="1"/>
  <c r="AV291" i="1" s="1"/>
  <c r="AX288" i="1"/>
  <c r="AX287" i="1" s="1"/>
  <c r="AW288" i="1"/>
  <c r="AU288" i="1"/>
  <c r="AU287" i="1" s="1"/>
  <c r="AT288" i="1"/>
  <c r="AX286" i="1"/>
  <c r="AX285" i="1" s="1"/>
  <c r="AW286" i="1"/>
  <c r="AU286" i="1"/>
  <c r="AU285" i="1" s="1"/>
  <c r="AT286" i="1"/>
  <c r="AT285" i="1" s="1"/>
  <c r="AX282" i="1"/>
  <c r="AX281" i="1" s="1"/>
  <c r="AX280" i="1" s="1"/>
  <c r="AX279" i="1" s="1"/>
  <c r="AW282" i="1"/>
  <c r="AU282" i="1"/>
  <c r="AU281" i="1" s="1"/>
  <c r="AU280" i="1" s="1"/>
  <c r="AU279" i="1" s="1"/>
  <c r="AT282" i="1"/>
  <c r="AT281" i="1" s="1"/>
  <c r="AT280" i="1" s="1"/>
  <c r="AT279" i="1" s="1"/>
  <c r="AW320" i="1"/>
  <c r="AW319" i="1" s="1"/>
  <c r="AT320" i="1"/>
  <c r="AT319" i="1" s="1"/>
  <c r="AX317" i="1"/>
  <c r="AX316" i="1" s="1"/>
  <c r="AW314" i="1"/>
  <c r="AW308" i="1"/>
  <c r="AW307" i="1" s="1"/>
  <c r="AU308" i="1"/>
  <c r="AU307" i="1" s="1"/>
  <c r="AT308" i="1"/>
  <c r="AT307" i="1" s="1"/>
  <c r="AW305" i="1"/>
  <c r="AW304" i="1" s="1"/>
  <c r="AU302" i="1"/>
  <c r="AU301" i="1" s="1"/>
  <c r="AW290" i="1"/>
  <c r="AW289" i="1" s="1"/>
  <c r="AT290" i="1"/>
  <c r="AT289" i="1" s="1"/>
  <c r="AW285" i="1"/>
  <c r="AR324" i="1"/>
  <c r="AR323" i="1" s="1"/>
  <c r="AR322" i="1" s="1"/>
  <c r="AO324" i="1"/>
  <c r="AQ323" i="1"/>
  <c r="AQ322" i="1" s="1"/>
  <c r="AP323" i="1"/>
  <c r="AP322" i="1" s="1"/>
  <c r="AN323" i="1"/>
  <c r="AN322" i="1" s="1"/>
  <c r="AM323" i="1"/>
  <c r="AM322" i="1" s="1"/>
  <c r="AR321" i="1"/>
  <c r="AR320" i="1" s="1"/>
  <c r="AR319" i="1" s="1"/>
  <c r="AO321" i="1"/>
  <c r="AO320" i="1" s="1"/>
  <c r="AO319" i="1" s="1"/>
  <c r="AQ320" i="1"/>
  <c r="AQ319" i="1" s="1"/>
  <c r="AP320" i="1"/>
  <c r="AP319" i="1" s="1"/>
  <c r="AN320" i="1"/>
  <c r="AN319" i="1" s="1"/>
  <c r="AM320" i="1"/>
  <c r="AM319" i="1" s="1"/>
  <c r="AR318" i="1"/>
  <c r="AR317" i="1" s="1"/>
  <c r="AR316" i="1" s="1"/>
  <c r="AO318" i="1"/>
  <c r="AQ317" i="1"/>
  <c r="AQ316" i="1" s="1"/>
  <c r="AP317" i="1"/>
  <c r="AP316" i="1" s="1"/>
  <c r="AN317" i="1"/>
  <c r="AN316" i="1" s="1"/>
  <c r="AM317" i="1"/>
  <c r="AM316" i="1" s="1"/>
  <c r="AR315" i="1"/>
  <c r="AR314" i="1" s="1"/>
  <c r="AO315" i="1"/>
  <c r="AO314" i="1" s="1"/>
  <c r="AQ314" i="1"/>
  <c r="AP314" i="1"/>
  <c r="AN314" i="1"/>
  <c r="AM314" i="1"/>
  <c r="AR313" i="1"/>
  <c r="AR312" i="1" s="1"/>
  <c r="AO313" i="1"/>
  <c r="AO312" i="1" s="1"/>
  <c r="AQ312" i="1"/>
  <c r="AP312" i="1"/>
  <c r="AN312" i="1"/>
  <c r="AM312" i="1"/>
  <c r="AR309" i="1"/>
  <c r="AR308" i="1" s="1"/>
  <c r="AR307" i="1" s="1"/>
  <c r="AO309" i="1"/>
  <c r="AO308" i="1" s="1"/>
  <c r="AO307" i="1" s="1"/>
  <c r="AQ308" i="1"/>
  <c r="AQ307" i="1" s="1"/>
  <c r="AP308" i="1"/>
  <c r="AP307" i="1" s="1"/>
  <c r="AN308" i="1"/>
  <c r="AN307" i="1" s="1"/>
  <c r="AM308" i="1"/>
  <c r="AM307" i="1" s="1"/>
  <c r="AR306" i="1"/>
  <c r="AR305" i="1" s="1"/>
  <c r="AR304" i="1" s="1"/>
  <c r="AO306" i="1"/>
  <c r="AO305" i="1" s="1"/>
  <c r="AO304" i="1" s="1"/>
  <c r="AQ305" i="1"/>
  <c r="AQ304" i="1" s="1"/>
  <c r="AP305" i="1"/>
  <c r="AP304" i="1" s="1"/>
  <c r="AN305" i="1"/>
  <c r="AN304" i="1" s="1"/>
  <c r="AM305" i="1"/>
  <c r="AM304" i="1" s="1"/>
  <c r="AR303" i="1"/>
  <c r="AR302" i="1" s="1"/>
  <c r="AR301" i="1" s="1"/>
  <c r="AO303" i="1"/>
  <c r="AO302" i="1" s="1"/>
  <c r="AO301" i="1" s="1"/>
  <c r="AQ302" i="1"/>
  <c r="AQ301" i="1" s="1"/>
  <c r="AP302" i="1"/>
  <c r="AP301" i="1" s="1"/>
  <c r="AN302" i="1"/>
  <c r="AN301" i="1" s="1"/>
  <c r="AM302" i="1"/>
  <c r="AM301" i="1" s="1"/>
  <c r="AS298" i="1"/>
  <c r="AR298" i="1"/>
  <c r="AQ298" i="1"/>
  <c r="AP298" i="1"/>
  <c r="AO298" i="1"/>
  <c r="AN298" i="1"/>
  <c r="AM298" i="1"/>
  <c r="AS296" i="1"/>
  <c r="AR296" i="1"/>
  <c r="AQ296" i="1"/>
  <c r="AP296" i="1"/>
  <c r="AP295" i="1" s="1"/>
  <c r="AO296" i="1"/>
  <c r="AO295" i="1" s="1"/>
  <c r="AN296" i="1"/>
  <c r="AM296" i="1"/>
  <c r="AM295" i="1" s="1"/>
  <c r="AS293" i="1"/>
  <c r="AS292" i="1" s="1"/>
  <c r="AR293" i="1"/>
  <c r="AR292" i="1" s="1"/>
  <c r="AQ293" i="1"/>
  <c r="AQ292" i="1" s="1"/>
  <c r="AP293" i="1"/>
  <c r="AP292" i="1" s="1"/>
  <c r="AO293" i="1"/>
  <c r="AO292" i="1" s="1"/>
  <c r="AN293" i="1"/>
  <c r="AN292" i="1" s="1"/>
  <c r="AM293" i="1"/>
  <c r="AM292" i="1" s="1"/>
  <c r="AS290" i="1"/>
  <c r="AS289" i="1" s="1"/>
  <c r="AR290" i="1"/>
  <c r="AR289" i="1" s="1"/>
  <c r="AQ290" i="1"/>
  <c r="AQ289" i="1" s="1"/>
  <c r="AP290" i="1"/>
  <c r="AP289" i="1" s="1"/>
  <c r="AO290" i="1"/>
  <c r="AO289" i="1" s="1"/>
  <c r="AN290" i="1"/>
  <c r="AN289" i="1" s="1"/>
  <c r="AM290" i="1"/>
  <c r="AM289" i="1" s="1"/>
  <c r="AS287" i="1"/>
  <c r="AR287" i="1"/>
  <c r="AR284" i="1" s="1"/>
  <c r="AQ287" i="1"/>
  <c r="AP287" i="1"/>
  <c r="AO287" i="1"/>
  <c r="AN287" i="1"/>
  <c r="AM287" i="1"/>
  <c r="AS285" i="1"/>
  <c r="AR285" i="1"/>
  <c r="AQ285" i="1"/>
  <c r="AQ284" i="1" s="1"/>
  <c r="AP285" i="1"/>
  <c r="AO285" i="1"/>
  <c r="AN285" i="1"/>
  <c r="AM285" i="1"/>
  <c r="AS281" i="1"/>
  <c r="AS280" i="1" s="1"/>
  <c r="AS279" i="1" s="1"/>
  <c r="AR281" i="1"/>
  <c r="AR280" i="1" s="1"/>
  <c r="AR279" i="1" s="1"/>
  <c r="AQ281" i="1"/>
  <c r="AQ280" i="1" s="1"/>
  <c r="AQ279" i="1" s="1"/>
  <c r="AP281" i="1"/>
  <c r="AP280" i="1" s="1"/>
  <c r="AP279" i="1" s="1"/>
  <c r="AO281" i="1"/>
  <c r="AO280" i="1" s="1"/>
  <c r="AO279" i="1" s="1"/>
  <c r="AN281" i="1"/>
  <c r="AN280" i="1" s="1"/>
  <c r="AN279" i="1" s="1"/>
  <c r="AM281" i="1"/>
  <c r="AM280" i="1" s="1"/>
  <c r="AM279" i="1" s="1"/>
  <c r="AK324" i="1"/>
  <c r="AK323" i="1" s="1"/>
  <c r="AK322" i="1" s="1"/>
  <c r="AH324" i="1"/>
  <c r="AJ323" i="1"/>
  <c r="AJ322" i="1" s="1"/>
  <c r="AI323" i="1"/>
  <c r="AI322" i="1" s="1"/>
  <c r="AG323" i="1"/>
  <c r="AG322" i="1" s="1"/>
  <c r="AF323" i="1"/>
  <c r="AF322" i="1" s="1"/>
  <c r="AK321" i="1"/>
  <c r="AK320" i="1" s="1"/>
  <c r="AK319" i="1" s="1"/>
  <c r="AH321" i="1"/>
  <c r="AH320" i="1" s="1"/>
  <c r="AH319" i="1" s="1"/>
  <c r="AJ320" i="1"/>
  <c r="AJ319" i="1" s="1"/>
  <c r="AI320" i="1"/>
  <c r="AI319" i="1" s="1"/>
  <c r="AG320" i="1"/>
  <c r="AG319" i="1" s="1"/>
  <c r="AF320" i="1"/>
  <c r="AF319" i="1" s="1"/>
  <c r="AK318" i="1"/>
  <c r="AK317" i="1" s="1"/>
  <c r="AK316" i="1" s="1"/>
  <c r="AH318" i="1"/>
  <c r="AH317" i="1" s="1"/>
  <c r="AH316" i="1" s="1"/>
  <c r="AJ317" i="1"/>
  <c r="AJ316" i="1" s="1"/>
  <c r="AI317" i="1"/>
  <c r="AI316" i="1" s="1"/>
  <c r="AG317" i="1"/>
  <c r="AG316" i="1" s="1"/>
  <c r="AF317" i="1"/>
  <c r="AF316" i="1" s="1"/>
  <c r="AK315" i="1"/>
  <c r="AH315" i="1"/>
  <c r="AH314" i="1" s="1"/>
  <c r="AJ314" i="1"/>
  <c r="AI314" i="1"/>
  <c r="AG314" i="1"/>
  <c r="AF314" i="1"/>
  <c r="AK313" i="1"/>
  <c r="AK312" i="1" s="1"/>
  <c r="AH313" i="1"/>
  <c r="AJ312" i="1"/>
  <c r="AI312" i="1"/>
  <c r="AG312" i="1"/>
  <c r="AF312" i="1"/>
  <c r="AK309" i="1"/>
  <c r="AK308" i="1" s="1"/>
  <c r="AK307" i="1" s="1"/>
  <c r="AH309" i="1"/>
  <c r="AJ308" i="1"/>
  <c r="AJ307" i="1" s="1"/>
  <c r="AI308" i="1"/>
  <c r="AI307" i="1" s="1"/>
  <c r="AG308" i="1"/>
  <c r="AG307" i="1" s="1"/>
  <c r="AF308" i="1"/>
  <c r="AF307" i="1" s="1"/>
  <c r="AK306" i="1"/>
  <c r="AK305" i="1" s="1"/>
  <c r="AK304" i="1" s="1"/>
  <c r="AH306" i="1"/>
  <c r="AH305" i="1" s="1"/>
  <c r="AH304" i="1" s="1"/>
  <c r="AJ305" i="1"/>
  <c r="AJ304" i="1" s="1"/>
  <c r="AI305" i="1"/>
  <c r="AI304" i="1" s="1"/>
  <c r="AG305" i="1"/>
  <c r="AG304" i="1" s="1"/>
  <c r="AF305" i="1"/>
  <c r="AF304" i="1" s="1"/>
  <c r="AK303" i="1"/>
  <c r="AH303" i="1"/>
  <c r="AJ302" i="1"/>
  <c r="AJ301" i="1" s="1"/>
  <c r="AI302" i="1"/>
  <c r="AI301" i="1" s="1"/>
  <c r="AH302" i="1"/>
  <c r="AH301" i="1" s="1"/>
  <c r="AG302" i="1"/>
  <c r="AG301" i="1" s="1"/>
  <c r="AF302" i="1"/>
  <c r="AF301" i="1" s="1"/>
  <c r="AL298" i="1"/>
  <c r="AK298" i="1"/>
  <c r="AJ298" i="1"/>
  <c r="AI298" i="1"/>
  <c r="AH298" i="1"/>
  <c r="AG298" i="1"/>
  <c r="AF298" i="1"/>
  <c r="AL296" i="1"/>
  <c r="AK296" i="1"/>
  <c r="AJ296" i="1"/>
  <c r="AI296" i="1"/>
  <c r="AH296" i="1"/>
  <c r="AG296" i="1"/>
  <c r="AF296" i="1"/>
  <c r="AL293" i="1"/>
  <c r="AL292" i="1" s="1"/>
  <c r="AK293" i="1"/>
  <c r="AK292" i="1" s="1"/>
  <c r="AJ293" i="1"/>
  <c r="AJ292" i="1" s="1"/>
  <c r="AI293" i="1"/>
  <c r="AI292" i="1" s="1"/>
  <c r="AH293" i="1"/>
  <c r="AH292" i="1" s="1"/>
  <c r="AG293" i="1"/>
  <c r="AG292" i="1" s="1"/>
  <c r="AF293" i="1"/>
  <c r="AF292" i="1" s="1"/>
  <c r="AL290" i="1"/>
  <c r="AL289" i="1" s="1"/>
  <c r="AK290" i="1"/>
  <c r="AK289" i="1" s="1"/>
  <c r="AJ290" i="1"/>
  <c r="AJ289" i="1" s="1"/>
  <c r="AI290" i="1"/>
  <c r="AI289" i="1" s="1"/>
  <c r="AH290" i="1"/>
  <c r="AH289" i="1" s="1"/>
  <c r="AG290" i="1"/>
  <c r="AG289" i="1" s="1"/>
  <c r="AF290" i="1"/>
  <c r="AF289" i="1" s="1"/>
  <c r="AL287" i="1"/>
  <c r="AK287" i="1"/>
  <c r="AJ287" i="1"/>
  <c r="AI287" i="1"/>
  <c r="AH287" i="1"/>
  <c r="AG287" i="1"/>
  <c r="AF287" i="1"/>
  <c r="AL285" i="1"/>
  <c r="AK285" i="1"/>
  <c r="AJ285" i="1"/>
  <c r="AI285" i="1"/>
  <c r="AH285" i="1"/>
  <c r="AG285" i="1"/>
  <c r="AF285" i="1"/>
  <c r="AL281" i="1"/>
  <c r="AL280" i="1" s="1"/>
  <c r="AL279" i="1" s="1"/>
  <c r="AK281" i="1"/>
  <c r="AK280" i="1" s="1"/>
  <c r="AK279" i="1" s="1"/>
  <c r="AJ281" i="1"/>
  <c r="AJ280" i="1" s="1"/>
  <c r="AJ279" i="1" s="1"/>
  <c r="AI281" i="1"/>
  <c r="AI280" i="1" s="1"/>
  <c r="AH281" i="1"/>
  <c r="AH280" i="1" s="1"/>
  <c r="AH279" i="1" s="1"/>
  <c r="AG281" i="1"/>
  <c r="AG280" i="1" s="1"/>
  <c r="AG279" i="1" s="1"/>
  <c r="AF281" i="1"/>
  <c r="AF280" i="1" s="1"/>
  <c r="AF279" i="1" s="1"/>
  <c r="AD324" i="1"/>
  <c r="AD323" i="1" s="1"/>
  <c r="AD322" i="1" s="1"/>
  <c r="AA324" i="1"/>
  <c r="AC323" i="1"/>
  <c r="AC322" i="1" s="1"/>
  <c r="AB323" i="1"/>
  <c r="AB322" i="1" s="1"/>
  <c r="Z323" i="1"/>
  <c r="Z322" i="1" s="1"/>
  <c r="Y323" i="1"/>
  <c r="Y322" i="1" s="1"/>
  <c r="AD321" i="1"/>
  <c r="AD320" i="1" s="1"/>
  <c r="AD319" i="1" s="1"/>
  <c r="AA321" i="1"/>
  <c r="AA320" i="1" s="1"/>
  <c r="AA319" i="1" s="1"/>
  <c r="AC320" i="1"/>
  <c r="AC319" i="1" s="1"/>
  <c r="AB320" i="1"/>
  <c r="AB319" i="1" s="1"/>
  <c r="Z320" i="1"/>
  <c r="Z319" i="1" s="1"/>
  <c r="Y320" i="1"/>
  <c r="Y319" i="1" s="1"/>
  <c r="AD318" i="1"/>
  <c r="AD317" i="1" s="1"/>
  <c r="AD316" i="1" s="1"/>
  <c r="AA318" i="1"/>
  <c r="AA317" i="1" s="1"/>
  <c r="AA316" i="1" s="1"/>
  <c r="AC317" i="1"/>
  <c r="AC316" i="1" s="1"/>
  <c r="AB317" i="1"/>
  <c r="AB316" i="1" s="1"/>
  <c r="Z317" i="1"/>
  <c r="Z316" i="1" s="1"/>
  <c r="Y317" i="1"/>
  <c r="Y316" i="1" s="1"/>
  <c r="AD315" i="1"/>
  <c r="AD314" i="1" s="1"/>
  <c r="AA315" i="1"/>
  <c r="AA314" i="1" s="1"/>
  <c r="AC314" i="1"/>
  <c r="AB314" i="1"/>
  <c r="Z314" i="1"/>
  <c r="Y314" i="1"/>
  <c r="AD313" i="1"/>
  <c r="AD312" i="1" s="1"/>
  <c r="AA313" i="1"/>
  <c r="AA312" i="1" s="1"/>
  <c r="AC312" i="1"/>
  <c r="AB312" i="1"/>
  <c r="Z312" i="1"/>
  <c r="Y312" i="1"/>
  <c r="AD309" i="1"/>
  <c r="AD308" i="1" s="1"/>
  <c r="AD307" i="1" s="1"/>
  <c r="AA309" i="1"/>
  <c r="AA308" i="1" s="1"/>
  <c r="AA307" i="1" s="1"/>
  <c r="AC308" i="1"/>
  <c r="AC307" i="1" s="1"/>
  <c r="AB308" i="1"/>
  <c r="AB307" i="1" s="1"/>
  <c r="Z308" i="1"/>
  <c r="Z307" i="1" s="1"/>
  <c r="Y308" i="1"/>
  <c r="Y307" i="1" s="1"/>
  <c r="AD306" i="1"/>
  <c r="AD305" i="1" s="1"/>
  <c r="AD304" i="1" s="1"/>
  <c r="AA306" i="1"/>
  <c r="AC305" i="1"/>
  <c r="AC304" i="1" s="1"/>
  <c r="AB305" i="1"/>
  <c r="AB304" i="1" s="1"/>
  <c r="Z305" i="1"/>
  <c r="Z304" i="1" s="1"/>
  <c r="Y305" i="1"/>
  <c r="Y304" i="1" s="1"/>
  <c r="AD303" i="1"/>
  <c r="AD302" i="1" s="1"/>
  <c r="AD301" i="1" s="1"/>
  <c r="AA303" i="1"/>
  <c r="AC302" i="1"/>
  <c r="AC301" i="1" s="1"/>
  <c r="AB302" i="1"/>
  <c r="AB301" i="1" s="1"/>
  <c r="AA302" i="1"/>
  <c r="AA301" i="1" s="1"/>
  <c r="Z302" i="1"/>
  <c r="Z301" i="1" s="1"/>
  <c r="Y302" i="1"/>
  <c r="Y301" i="1" s="1"/>
  <c r="AE298" i="1"/>
  <c r="AD298" i="1"/>
  <c r="AC298" i="1"/>
  <c r="AB298" i="1"/>
  <c r="AA298" i="1"/>
  <c r="Z298" i="1"/>
  <c r="Y298" i="1"/>
  <c r="AE296" i="1"/>
  <c r="AD296" i="1"/>
  <c r="AD295" i="1" s="1"/>
  <c r="AC296" i="1"/>
  <c r="AB296" i="1"/>
  <c r="AA296" i="1"/>
  <c r="Z296" i="1"/>
  <c r="Y296" i="1"/>
  <c r="AE293" i="1"/>
  <c r="AE292" i="1" s="1"/>
  <c r="AD293" i="1"/>
  <c r="AD292" i="1" s="1"/>
  <c r="AC293" i="1"/>
  <c r="AC292" i="1" s="1"/>
  <c r="AB293" i="1"/>
  <c r="AB292" i="1" s="1"/>
  <c r="AA293" i="1"/>
  <c r="AA292" i="1" s="1"/>
  <c r="Z293" i="1"/>
  <c r="Z292" i="1" s="1"/>
  <c r="Y293" i="1"/>
  <c r="Y292" i="1" s="1"/>
  <c r="AE290" i="1"/>
  <c r="AE289" i="1" s="1"/>
  <c r="AD290" i="1"/>
  <c r="AD289" i="1" s="1"/>
  <c r="AC290" i="1"/>
  <c r="AC289" i="1" s="1"/>
  <c r="AB290" i="1"/>
  <c r="AB289" i="1" s="1"/>
  <c r="AA290" i="1"/>
  <c r="AA289" i="1" s="1"/>
  <c r="Z290" i="1"/>
  <c r="Z289" i="1" s="1"/>
  <c r="Y290" i="1"/>
  <c r="Y289" i="1" s="1"/>
  <c r="AE287" i="1"/>
  <c r="AD287" i="1"/>
  <c r="AC287" i="1"/>
  <c r="AB287" i="1"/>
  <c r="AA287" i="1"/>
  <c r="Z287" i="1"/>
  <c r="Y287" i="1"/>
  <c r="AE285" i="1"/>
  <c r="AD285" i="1"/>
  <c r="AC285" i="1"/>
  <c r="AB285" i="1"/>
  <c r="AB284" i="1" s="1"/>
  <c r="AA285" i="1"/>
  <c r="AA284" i="1" s="1"/>
  <c r="Z285" i="1"/>
  <c r="Y285" i="1"/>
  <c r="AE281" i="1"/>
  <c r="AE280" i="1" s="1"/>
  <c r="AE279" i="1" s="1"/>
  <c r="AD281" i="1"/>
  <c r="AD280" i="1" s="1"/>
  <c r="AD279" i="1" s="1"/>
  <c r="AC281" i="1"/>
  <c r="AC280" i="1" s="1"/>
  <c r="AC279" i="1" s="1"/>
  <c r="AB281" i="1"/>
  <c r="AB280" i="1" s="1"/>
  <c r="AB279" i="1" s="1"/>
  <c r="AA281" i="1"/>
  <c r="AA280" i="1" s="1"/>
  <c r="AA279" i="1" s="1"/>
  <c r="Z281" i="1"/>
  <c r="Z280" i="1" s="1"/>
  <c r="Z279" i="1" s="1"/>
  <c r="Y281" i="1"/>
  <c r="Y280" i="1" s="1"/>
  <c r="Y279" i="1" s="1"/>
  <c r="S323" i="1"/>
  <c r="S322" i="1" s="1"/>
  <c r="U323" i="1"/>
  <c r="U322" i="1" s="1"/>
  <c r="V323" i="1"/>
  <c r="V322" i="1" s="1"/>
  <c r="S320" i="1"/>
  <c r="S319" i="1" s="1"/>
  <c r="U320" i="1"/>
  <c r="U319" i="1" s="1"/>
  <c r="V320" i="1"/>
  <c r="V319" i="1" s="1"/>
  <c r="S317" i="1"/>
  <c r="S316" i="1" s="1"/>
  <c r="U317" i="1"/>
  <c r="U316" i="1" s="1"/>
  <c r="V317" i="1"/>
  <c r="V316" i="1" s="1"/>
  <c r="S314" i="1"/>
  <c r="U314" i="1"/>
  <c r="V314" i="1"/>
  <c r="S312" i="1"/>
  <c r="U312" i="1"/>
  <c r="V312" i="1"/>
  <c r="S308" i="1"/>
  <c r="S307" i="1" s="1"/>
  <c r="U308" i="1"/>
  <c r="U307" i="1" s="1"/>
  <c r="V308" i="1"/>
  <c r="V307" i="1" s="1"/>
  <c r="S305" i="1"/>
  <c r="S304" i="1" s="1"/>
  <c r="U305" i="1"/>
  <c r="U304" i="1" s="1"/>
  <c r="V305" i="1"/>
  <c r="V304" i="1" s="1"/>
  <c r="S302" i="1"/>
  <c r="S301" i="1" s="1"/>
  <c r="U302" i="1"/>
  <c r="U301" i="1" s="1"/>
  <c r="V302" i="1"/>
  <c r="V301" i="1" s="1"/>
  <c r="R323" i="1"/>
  <c r="R322" i="1" s="1"/>
  <c r="R320" i="1"/>
  <c r="R319" i="1" s="1"/>
  <c r="R317" i="1"/>
  <c r="R316" i="1" s="1"/>
  <c r="R314" i="1"/>
  <c r="R312" i="1"/>
  <c r="R308" i="1"/>
  <c r="R307" i="1" s="1"/>
  <c r="R305" i="1"/>
  <c r="R304" i="1" s="1"/>
  <c r="R302" i="1"/>
  <c r="R301" i="1" s="1"/>
  <c r="S281" i="1"/>
  <c r="S280" i="1" s="1"/>
  <c r="S279" i="1" s="1"/>
  <c r="T281" i="1"/>
  <c r="T280" i="1" s="1"/>
  <c r="T279" i="1" s="1"/>
  <c r="U281" i="1"/>
  <c r="U280" i="1" s="1"/>
  <c r="U279" i="1" s="1"/>
  <c r="V281" i="1"/>
  <c r="V280" i="1" s="1"/>
  <c r="V279" i="1" s="1"/>
  <c r="W281" i="1"/>
  <c r="W280" i="1" s="1"/>
  <c r="W279" i="1" s="1"/>
  <c r="X281" i="1"/>
  <c r="X280" i="1" s="1"/>
  <c r="X279" i="1" s="1"/>
  <c r="S285" i="1"/>
  <c r="T285" i="1"/>
  <c r="U285" i="1"/>
  <c r="V285" i="1"/>
  <c r="W285" i="1"/>
  <c r="X285" i="1"/>
  <c r="S287" i="1"/>
  <c r="T287" i="1"/>
  <c r="U287" i="1"/>
  <c r="V287" i="1"/>
  <c r="W287" i="1"/>
  <c r="X287" i="1"/>
  <c r="S290" i="1"/>
  <c r="S289" i="1" s="1"/>
  <c r="T290" i="1"/>
  <c r="T289" i="1" s="1"/>
  <c r="U290" i="1"/>
  <c r="U289" i="1" s="1"/>
  <c r="V290" i="1"/>
  <c r="V289" i="1" s="1"/>
  <c r="W290" i="1"/>
  <c r="W289" i="1" s="1"/>
  <c r="X290" i="1"/>
  <c r="X289" i="1" s="1"/>
  <c r="S293" i="1"/>
  <c r="S292" i="1" s="1"/>
  <c r="T293" i="1"/>
  <c r="T292" i="1" s="1"/>
  <c r="U293" i="1"/>
  <c r="U292" i="1" s="1"/>
  <c r="V293" i="1"/>
  <c r="V292" i="1" s="1"/>
  <c r="W293" i="1"/>
  <c r="W292" i="1" s="1"/>
  <c r="X293" i="1"/>
  <c r="X292" i="1" s="1"/>
  <c r="S296" i="1"/>
  <c r="T296" i="1"/>
  <c r="U296" i="1"/>
  <c r="V296" i="1"/>
  <c r="W296" i="1"/>
  <c r="X296" i="1"/>
  <c r="S298" i="1"/>
  <c r="T298" i="1"/>
  <c r="U298" i="1"/>
  <c r="V298" i="1"/>
  <c r="W298" i="1"/>
  <c r="X298" i="1"/>
  <c r="R298" i="1"/>
  <c r="R296" i="1"/>
  <c r="R293" i="1"/>
  <c r="R292" i="1" s="1"/>
  <c r="R290" i="1"/>
  <c r="R289" i="1" s="1"/>
  <c r="R287" i="1"/>
  <c r="R285" i="1"/>
  <c r="R281" i="1"/>
  <c r="R280" i="1" s="1"/>
  <c r="R279" i="1" s="1"/>
  <c r="W324" i="1"/>
  <c r="W323" i="1" s="1"/>
  <c r="W322" i="1" s="1"/>
  <c r="T324" i="1"/>
  <c r="W321" i="1"/>
  <c r="W320" i="1" s="1"/>
  <c r="W319" i="1" s="1"/>
  <c r="T321" i="1"/>
  <c r="T320" i="1" s="1"/>
  <c r="T319" i="1" s="1"/>
  <c r="W318" i="1"/>
  <c r="W317" i="1" s="1"/>
  <c r="W316" i="1" s="1"/>
  <c r="T318" i="1"/>
  <c r="T317" i="1" s="1"/>
  <c r="T316" i="1" s="1"/>
  <c r="W315" i="1"/>
  <c r="W314" i="1" s="1"/>
  <c r="T315" i="1"/>
  <c r="T314" i="1" s="1"/>
  <c r="W313" i="1"/>
  <c r="W312" i="1" s="1"/>
  <c r="T313" i="1"/>
  <c r="W309" i="1"/>
  <c r="W308" i="1" s="1"/>
  <c r="W307" i="1" s="1"/>
  <c r="T309" i="1"/>
  <c r="X309" i="1" s="1"/>
  <c r="X308" i="1" s="1"/>
  <c r="X307" i="1" s="1"/>
  <c r="W306" i="1"/>
  <c r="W305" i="1" s="1"/>
  <c r="W304" i="1" s="1"/>
  <c r="T306" i="1"/>
  <c r="W303" i="1"/>
  <c r="W302" i="1" s="1"/>
  <c r="W301" i="1" s="1"/>
  <c r="T303" i="1"/>
  <c r="T302" i="1" s="1"/>
  <c r="T301" i="1" s="1"/>
  <c r="BG275" i="1"/>
  <c r="BG272" i="1"/>
  <c r="BG269" i="1"/>
  <c r="BG266" i="1"/>
  <c r="BG264" i="1"/>
  <c r="BG260" i="1"/>
  <c r="BG256" i="1"/>
  <c r="BG253" i="1"/>
  <c r="BG251" i="1"/>
  <c r="AX275" i="1"/>
  <c r="AX274" i="1" s="1"/>
  <c r="AX273" i="1" s="1"/>
  <c r="AW275" i="1"/>
  <c r="AW274" i="1" s="1"/>
  <c r="AW273" i="1" s="1"/>
  <c r="AU275" i="1"/>
  <c r="AU274" i="1" s="1"/>
  <c r="AU273" i="1" s="1"/>
  <c r="AT275" i="1"/>
  <c r="AX272" i="1"/>
  <c r="AX271" i="1" s="1"/>
  <c r="AX270" i="1" s="1"/>
  <c r="AW272" i="1"/>
  <c r="AU272" i="1"/>
  <c r="AU271" i="1" s="1"/>
  <c r="AU270" i="1" s="1"/>
  <c r="AT272" i="1"/>
  <c r="AX269" i="1"/>
  <c r="AW269" i="1"/>
  <c r="AW268" i="1" s="1"/>
  <c r="AW267" i="1" s="1"/>
  <c r="AU269" i="1"/>
  <c r="AU268" i="1" s="1"/>
  <c r="AU267" i="1" s="1"/>
  <c r="AT269" i="1"/>
  <c r="AT268" i="1" s="1"/>
  <c r="AT267" i="1" s="1"/>
  <c r="AX266" i="1"/>
  <c r="AX265" i="1" s="1"/>
  <c r="AW266" i="1"/>
  <c r="AU266" i="1"/>
  <c r="AU265" i="1" s="1"/>
  <c r="AT266" i="1"/>
  <c r="AX264" i="1"/>
  <c r="AX263" i="1" s="1"/>
  <c r="AW264" i="1"/>
  <c r="AW263" i="1" s="1"/>
  <c r="AU264" i="1"/>
  <c r="AU263" i="1" s="1"/>
  <c r="AT264" i="1"/>
  <c r="AT263" i="1" s="1"/>
  <c r="AX260" i="1"/>
  <c r="AX259" i="1" s="1"/>
  <c r="AX258" i="1" s="1"/>
  <c r="AX257" i="1" s="1"/>
  <c r="AW260" i="1"/>
  <c r="AU260" i="1"/>
  <c r="AU259" i="1" s="1"/>
  <c r="AU258" i="1" s="1"/>
  <c r="AU257" i="1" s="1"/>
  <c r="AT260" i="1"/>
  <c r="AX256" i="1"/>
  <c r="AX255" i="1" s="1"/>
  <c r="AX254" i="1" s="1"/>
  <c r="AW256" i="1"/>
  <c r="AU256" i="1"/>
  <c r="AU255" i="1" s="1"/>
  <c r="AU254" i="1" s="1"/>
  <c r="AT256" i="1"/>
  <c r="AX253" i="1"/>
  <c r="AX252" i="1" s="1"/>
  <c r="AW253" i="1"/>
  <c r="AU253" i="1"/>
  <c r="AU252" i="1" s="1"/>
  <c r="AT253" i="1"/>
  <c r="AT252" i="1" s="1"/>
  <c r="AX251" i="1"/>
  <c r="AW251" i="1"/>
  <c r="AW250" i="1" s="1"/>
  <c r="AU251" i="1"/>
  <c r="AU250" i="1" s="1"/>
  <c r="AT251" i="1"/>
  <c r="AX268" i="1"/>
  <c r="AX267" i="1" s="1"/>
  <c r="AR275" i="1"/>
  <c r="AR274" i="1" s="1"/>
  <c r="AR273" i="1" s="1"/>
  <c r="AO275" i="1"/>
  <c r="AO274" i="1" s="1"/>
  <c r="AO273" i="1" s="1"/>
  <c r="AQ274" i="1"/>
  <c r="AQ273" i="1" s="1"/>
  <c r="AP274" i="1"/>
  <c r="AP273" i="1" s="1"/>
  <c r="AN274" i="1"/>
  <c r="AN273" i="1" s="1"/>
  <c r="AM274" i="1"/>
  <c r="AM273" i="1" s="1"/>
  <c r="AR272" i="1"/>
  <c r="AR271" i="1" s="1"/>
  <c r="AR270" i="1" s="1"/>
  <c r="AO272" i="1"/>
  <c r="AO271" i="1" s="1"/>
  <c r="AO270" i="1" s="1"/>
  <c r="AQ271" i="1"/>
  <c r="AQ270" i="1" s="1"/>
  <c r="AP271" i="1"/>
  <c r="AP270" i="1" s="1"/>
  <c r="AN271" i="1"/>
  <c r="AN270" i="1" s="1"/>
  <c r="AM271" i="1"/>
  <c r="AM270" i="1" s="1"/>
  <c r="AR269" i="1"/>
  <c r="AR268" i="1" s="1"/>
  <c r="AR267" i="1" s="1"/>
  <c r="AO269" i="1"/>
  <c r="AO268" i="1" s="1"/>
  <c r="AO267" i="1" s="1"/>
  <c r="AQ268" i="1"/>
  <c r="AQ267" i="1" s="1"/>
  <c r="AP268" i="1"/>
  <c r="AP267" i="1" s="1"/>
  <c r="AN268" i="1"/>
  <c r="AN267" i="1" s="1"/>
  <c r="AM268" i="1"/>
  <c r="AM267" i="1" s="1"/>
  <c r="AR266" i="1"/>
  <c r="AR265" i="1" s="1"/>
  <c r="AO266" i="1"/>
  <c r="AO265" i="1" s="1"/>
  <c r="AQ265" i="1"/>
  <c r="AP265" i="1"/>
  <c r="AN265" i="1"/>
  <c r="AM265" i="1"/>
  <c r="AR264" i="1"/>
  <c r="AR263" i="1" s="1"/>
  <c r="AO264" i="1"/>
  <c r="AO263" i="1" s="1"/>
  <c r="AQ263" i="1"/>
  <c r="AP263" i="1"/>
  <c r="AN263" i="1"/>
  <c r="AN262" i="1" s="1"/>
  <c r="AM263" i="1"/>
  <c r="AR260" i="1"/>
  <c r="AR259" i="1" s="1"/>
  <c r="AR258" i="1" s="1"/>
  <c r="AR257" i="1" s="1"/>
  <c r="AO260" i="1"/>
  <c r="AQ259" i="1"/>
  <c r="AQ258" i="1" s="1"/>
  <c r="AQ257" i="1" s="1"/>
  <c r="AP259" i="1"/>
  <c r="AP258" i="1" s="1"/>
  <c r="AP257" i="1" s="1"/>
  <c r="AN259" i="1"/>
  <c r="AN258" i="1" s="1"/>
  <c r="AN257" i="1" s="1"/>
  <c r="AM259" i="1"/>
  <c r="AM258" i="1" s="1"/>
  <c r="AM257" i="1" s="1"/>
  <c r="AR256" i="1"/>
  <c r="AR255" i="1" s="1"/>
  <c r="AR254" i="1" s="1"/>
  <c r="AO256" i="1"/>
  <c r="AQ255" i="1"/>
  <c r="AQ254" i="1" s="1"/>
  <c r="AP255" i="1"/>
  <c r="AP254" i="1" s="1"/>
  <c r="AN255" i="1"/>
  <c r="AN254" i="1" s="1"/>
  <c r="AM255" i="1"/>
  <c r="AM254" i="1" s="1"/>
  <c r="AR253" i="1"/>
  <c r="AR252" i="1" s="1"/>
  <c r="AO253" i="1"/>
  <c r="AO252" i="1" s="1"/>
  <c r="AQ252" i="1"/>
  <c r="AP252" i="1"/>
  <c r="AN252" i="1"/>
  <c r="AM252" i="1"/>
  <c r="AR251" i="1"/>
  <c r="AR250" i="1" s="1"/>
  <c r="AO251" i="1"/>
  <c r="AS251" i="1" s="1"/>
  <c r="AS250" i="1" s="1"/>
  <c r="AQ250" i="1"/>
  <c r="AP250" i="1"/>
  <c r="AN250" i="1"/>
  <c r="AM250" i="1"/>
  <c r="AK275" i="1"/>
  <c r="AK274" i="1" s="1"/>
  <c r="AK273" i="1" s="1"/>
  <c r="AH275" i="1"/>
  <c r="AH274" i="1" s="1"/>
  <c r="AH273" i="1" s="1"/>
  <c r="AJ274" i="1"/>
  <c r="AJ273" i="1" s="1"/>
  <c r="AI274" i="1"/>
  <c r="AI273" i="1" s="1"/>
  <c r="AG274" i="1"/>
  <c r="AG273" i="1" s="1"/>
  <c r="AF274" i="1"/>
  <c r="AF273" i="1" s="1"/>
  <c r="AK272" i="1"/>
  <c r="AK271" i="1" s="1"/>
  <c r="AK270" i="1" s="1"/>
  <c r="AH272" i="1"/>
  <c r="AH271" i="1" s="1"/>
  <c r="AH270" i="1" s="1"/>
  <c r="AJ271" i="1"/>
  <c r="AJ270" i="1" s="1"/>
  <c r="AI271" i="1"/>
  <c r="AI270" i="1" s="1"/>
  <c r="AG271" i="1"/>
  <c r="AG270" i="1" s="1"/>
  <c r="AF271" i="1"/>
  <c r="AF270" i="1" s="1"/>
  <c r="AK269" i="1"/>
  <c r="AK268" i="1" s="1"/>
  <c r="AK267" i="1" s="1"/>
  <c r="AH269" i="1"/>
  <c r="AH268" i="1" s="1"/>
  <c r="AH267" i="1" s="1"/>
  <c r="AJ268" i="1"/>
  <c r="AJ267" i="1" s="1"/>
  <c r="AI268" i="1"/>
  <c r="AI267" i="1" s="1"/>
  <c r="AG268" i="1"/>
  <c r="AG267" i="1" s="1"/>
  <c r="AF268" i="1"/>
  <c r="AF267" i="1" s="1"/>
  <c r="AK266" i="1"/>
  <c r="AK265" i="1" s="1"/>
  <c r="AH266" i="1"/>
  <c r="AH265" i="1" s="1"/>
  <c r="AJ265" i="1"/>
  <c r="AI265" i="1"/>
  <c r="AG265" i="1"/>
  <c r="AF265" i="1"/>
  <c r="AK264" i="1"/>
  <c r="AK263" i="1" s="1"/>
  <c r="AH264" i="1"/>
  <c r="AH263" i="1" s="1"/>
  <c r="AJ263" i="1"/>
  <c r="AI263" i="1"/>
  <c r="AG263" i="1"/>
  <c r="AF263" i="1"/>
  <c r="AK260" i="1"/>
  <c r="AK259" i="1" s="1"/>
  <c r="AK258" i="1" s="1"/>
  <c r="AK257" i="1" s="1"/>
  <c r="AH260" i="1"/>
  <c r="AH259" i="1" s="1"/>
  <c r="AH258" i="1" s="1"/>
  <c r="AH257" i="1" s="1"/>
  <c r="AJ259" i="1"/>
  <c r="AJ258" i="1" s="1"/>
  <c r="AJ257" i="1" s="1"/>
  <c r="AI259" i="1"/>
  <c r="AI258" i="1" s="1"/>
  <c r="AI257" i="1" s="1"/>
  <c r="AG259" i="1"/>
  <c r="AG258" i="1" s="1"/>
  <c r="AG257" i="1" s="1"/>
  <c r="AF259" i="1"/>
  <c r="AF258" i="1" s="1"/>
  <c r="AF257" i="1" s="1"/>
  <c r="AK256" i="1"/>
  <c r="AK255" i="1" s="1"/>
  <c r="AK254" i="1" s="1"/>
  <c r="AH256" i="1"/>
  <c r="AH255" i="1" s="1"/>
  <c r="AH254" i="1" s="1"/>
  <c r="AJ255" i="1"/>
  <c r="AJ254" i="1" s="1"/>
  <c r="AI255" i="1"/>
  <c r="AI254" i="1" s="1"/>
  <c r="AG255" i="1"/>
  <c r="AG254" i="1" s="1"/>
  <c r="AF255" i="1"/>
  <c r="AF254" i="1" s="1"/>
  <c r="AK253" i="1"/>
  <c r="AK252" i="1" s="1"/>
  <c r="AH253" i="1"/>
  <c r="AH252" i="1" s="1"/>
  <c r="AJ252" i="1"/>
  <c r="AI252" i="1"/>
  <c r="AG252" i="1"/>
  <c r="AF252" i="1"/>
  <c r="AK251" i="1"/>
  <c r="AK250" i="1" s="1"/>
  <c r="AH251" i="1"/>
  <c r="AH250" i="1" s="1"/>
  <c r="AJ250" i="1"/>
  <c r="AI250" i="1"/>
  <c r="AI249" i="1" s="1"/>
  <c r="AG250" i="1"/>
  <c r="AF250" i="1"/>
  <c r="AD275" i="1"/>
  <c r="AD274" i="1" s="1"/>
  <c r="AD273" i="1" s="1"/>
  <c r="AA275" i="1"/>
  <c r="AA274" i="1" s="1"/>
  <c r="AA273" i="1" s="1"/>
  <c r="AC274" i="1"/>
  <c r="AC273" i="1" s="1"/>
  <c r="AB274" i="1"/>
  <c r="AB273" i="1" s="1"/>
  <c r="Z274" i="1"/>
  <c r="Z273" i="1" s="1"/>
  <c r="Y274" i="1"/>
  <c r="Y273" i="1" s="1"/>
  <c r="AD272" i="1"/>
  <c r="AD271" i="1" s="1"/>
  <c r="AD270" i="1" s="1"/>
  <c r="AA272" i="1"/>
  <c r="AA271" i="1" s="1"/>
  <c r="AA270" i="1" s="1"/>
  <c r="AC271" i="1"/>
  <c r="AC270" i="1" s="1"/>
  <c r="AB271" i="1"/>
  <c r="AB270" i="1" s="1"/>
  <c r="Z271" i="1"/>
  <c r="Z270" i="1" s="1"/>
  <c r="Y271" i="1"/>
  <c r="Y270" i="1" s="1"/>
  <c r="AD269" i="1"/>
  <c r="AD268" i="1" s="1"/>
  <c r="AD267" i="1" s="1"/>
  <c r="AA269" i="1"/>
  <c r="AA268" i="1" s="1"/>
  <c r="AA267" i="1" s="1"/>
  <c r="AC268" i="1"/>
  <c r="AC267" i="1" s="1"/>
  <c r="AB268" i="1"/>
  <c r="AB267" i="1" s="1"/>
  <c r="Z268" i="1"/>
  <c r="Z267" i="1" s="1"/>
  <c r="Y268" i="1"/>
  <c r="Y267" i="1" s="1"/>
  <c r="AD266" i="1"/>
  <c r="AD265" i="1" s="1"/>
  <c r="AA266" i="1"/>
  <c r="AA265" i="1" s="1"/>
  <c r="AC265" i="1"/>
  <c r="AB265" i="1"/>
  <c r="Z265" i="1"/>
  <c r="Y265" i="1"/>
  <c r="AD264" i="1"/>
  <c r="AD263" i="1" s="1"/>
  <c r="AA264" i="1"/>
  <c r="AA263" i="1" s="1"/>
  <c r="AC263" i="1"/>
  <c r="AB263" i="1"/>
  <c r="Z263" i="1"/>
  <c r="Y263" i="1"/>
  <c r="Y262" i="1" s="1"/>
  <c r="AD260" i="1"/>
  <c r="AD259" i="1" s="1"/>
  <c r="AD258" i="1" s="1"/>
  <c r="AD257" i="1" s="1"/>
  <c r="AA260" i="1"/>
  <c r="AA259" i="1" s="1"/>
  <c r="AA258" i="1" s="1"/>
  <c r="AA257" i="1" s="1"/>
  <c r="AC259" i="1"/>
  <c r="AC258" i="1" s="1"/>
  <c r="AC257" i="1" s="1"/>
  <c r="AB259" i="1"/>
  <c r="AB258" i="1" s="1"/>
  <c r="AB257" i="1" s="1"/>
  <c r="Z259" i="1"/>
  <c r="Z258" i="1" s="1"/>
  <c r="Z257" i="1" s="1"/>
  <c r="Y259" i="1"/>
  <c r="Y258" i="1" s="1"/>
  <c r="Y257" i="1" s="1"/>
  <c r="AD256" i="1"/>
  <c r="AD255" i="1" s="1"/>
  <c r="AD254" i="1" s="1"/>
  <c r="AA256" i="1"/>
  <c r="AA255" i="1" s="1"/>
  <c r="AA254" i="1" s="1"/>
  <c r="AC255" i="1"/>
  <c r="AC254" i="1" s="1"/>
  <c r="AB255" i="1"/>
  <c r="AB254" i="1" s="1"/>
  <c r="Z255" i="1"/>
  <c r="Z254" i="1" s="1"/>
  <c r="Y255" i="1"/>
  <c r="Y254" i="1" s="1"/>
  <c r="AD253" i="1"/>
  <c r="AD252" i="1" s="1"/>
  <c r="AA253" i="1"/>
  <c r="AA252" i="1" s="1"/>
  <c r="AC252" i="1"/>
  <c r="AB252" i="1"/>
  <c r="Z252" i="1"/>
  <c r="Y252" i="1"/>
  <c r="AD251" i="1"/>
  <c r="AD250" i="1" s="1"/>
  <c r="AA251" i="1"/>
  <c r="AC250" i="1"/>
  <c r="AB250" i="1"/>
  <c r="Z250" i="1"/>
  <c r="Y250" i="1"/>
  <c r="S274" i="1"/>
  <c r="S273" i="1" s="1"/>
  <c r="U274" i="1"/>
  <c r="U273" i="1" s="1"/>
  <c r="V274" i="1"/>
  <c r="V273" i="1" s="1"/>
  <c r="S271" i="1"/>
  <c r="S270" i="1" s="1"/>
  <c r="U271" i="1"/>
  <c r="U270" i="1" s="1"/>
  <c r="V271" i="1"/>
  <c r="V270" i="1" s="1"/>
  <c r="S268" i="1"/>
  <c r="S267" i="1" s="1"/>
  <c r="U268" i="1"/>
  <c r="U267" i="1" s="1"/>
  <c r="V268" i="1"/>
  <c r="V267" i="1" s="1"/>
  <c r="S265" i="1"/>
  <c r="U265" i="1"/>
  <c r="V265" i="1"/>
  <c r="S263" i="1"/>
  <c r="U263" i="1"/>
  <c r="V263" i="1"/>
  <c r="S259" i="1"/>
  <c r="S258" i="1" s="1"/>
  <c r="S257" i="1" s="1"/>
  <c r="U259" i="1"/>
  <c r="U258" i="1" s="1"/>
  <c r="U257" i="1" s="1"/>
  <c r="V259" i="1"/>
  <c r="V258" i="1" s="1"/>
  <c r="V257" i="1" s="1"/>
  <c r="S255" i="1"/>
  <c r="S254" i="1" s="1"/>
  <c r="U255" i="1"/>
  <c r="U254" i="1" s="1"/>
  <c r="V255" i="1"/>
  <c r="V254" i="1" s="1"/>
  <c r="S252" i="1"/>
  <c r="U252" i="1"/>
  <c r="V252" i="1"/>
  <c r="S250" i="1"/>
  <c r="U250" i="1"/>
  <c r="V250" i="1"/>
  <c r="R274" i="1"/>
  <c r="R273" i="1" s="1"/>
  <c r="R271" i="1"/>
  <c r="R270" i="1" s="1"/>
  <c r="R268" i="1"/>
  <c r="R267" i="1" s="1"/>
  <c r="R265" i="1"/>
  <c r="R263" i="1"/>
  <c r="R259" i="1"/>
  <c r="R258" i="1" s="1"/>
  <c r="R257" i="1" s="1"/>
  <c r="R255" i="1"/>
  <c r="R254" i="1" s="1"/>
  <c r="R252" i="1"/>
  <c r="W275" i="1"/>
  <c r="W274" i="1" s="1"/>
  <c r="W273" i="1" s="1"/>
  <c r="T275" i="1"/>
  <c r="W272" i="1"/>
  <c r="W271" i="1" s="1"/>
  <c r="W270" i="1" s="1"/>
  <c r="T272" i="1"/>
  <c r="W269" i="1"/>
  <c r="W268" i="1" s="1"/>
  <c r="W267" i="1" s="1"/>
  <c r="T269" i="1"/>
  <c r="W266" i="1"/>
  <c r="W265" i="1" s="1"/>
  <c r="T266" i="1"/>
  <c r="W264" i="1"/>
  <c r="W263" i="1" s="1"/>
  <c r="T264" i="1"/>
  <c r="T263" i="1" s="1"/>
  <c r="W260" i="1"/>
  <c r="W259" i="1" s="1"/>
  <c r="W258" i="1" s="1"/>
  <c r="W257" i="1" s="1"/>
  <c r="T260" i="1"/>
  <c r="W256" i="1"/>
  <c r="W255" i="1" s="1"/>
  <c r="W254" i="1" s="1"/>
  <c r="T256" i="1"/>
  <c r="W253" i="1"/>
  <c r="W252" i="1" s="1"/>
  <c r="T253" i="1"/>
  <c r="T252" i="1" s="1"/>
  <c r="W251" i="1"/>
  <c r="W250" i="1" s="1"/>
  <c r="T251" i="1"/>
  <c r="T250" i="1" s="1"/>
  <c r="R250" i="1"/>
  <c r="M266" i="1"/>
  <c r="Q266" i="1" s="1"/>
  <c r="M264" i="1"/>
  <c r="Q264" i="1" s="1"/>
  <c r="P260" i="1"/>
  <c r="Q260" i="1" s="1"/>
  <c r="M251" i="1"/>
  <c r="Q251" i="1" s="1"/>
  <c r="BG246" i="1"/>
  <c r="BG244" i="1"/>
  <c r="BG241" i="1"/>
  <c r="BG238" i="1"/>
  <c r="BG236" i="1"/>
  <c r="BG233" i="1"/>
  <c r="BG231" i="1"/>
  <c r="AX246" i="1"/>
  <c r="AX245" i="1" s="1"/>
  <c r="AW246" i="1"/>
  <c r="AW245" i="1" s="1"/>
  <c r="AU246" i="1"/>
  <c r="AU245" i="1" s="1"/>
  <c r="AT246" i="1"/>
  <c r="AX244" i="1"/>
  <c r="AW244" i="1"/>
  <c r="AW243" i="1" s="1"/>
  <c r="AU244" i="1"/>
  <c r="AU243" i="1" s="1"/>
  <c r="AT244" i="1"/>
  <c r="AT243" i="1" s="1"/>
  <c r="AX241" i="1"/>
  <c r="AX240" i="1" s="1"/>
  <c r="AX239" i="1" s="1"/>
  <c r="AW241" i="1"/>
  <c r="AW240" i="1" s="1"/>
  <c r="AW239" i="1" s="1"/>
  <c r="AU241" i="1"/>
  <c r="AU240" i="1" s="1"/>
  <c r="AU239" i="1" s="1"/>
  <c r="AT241" i="1"/>
  <c r="AX238" i="1"/>
  <c r="AX237" i="1" s="1"/>
  <c r="AW238" i="1"/>
  <c r="AW237" i="1" s="1"/>
  <c r="AU238" i="1"/>
  <c r="AU237" i="1" s="1"/>
  <c r="AT238" i="1"/>
  <c r="AT237" i="1" s="1"/>
  <c r="AX236" i="1"/>
  <c r="AX235" i="1" s="1"/>
  <c r="AW236" i="1"/>
  <c r="AU236" i="1"/>
  <c r="AU235" i="1" s="1"/>
  <c r="AT236" i="1"/>
  <c r="AX233" i="1"/>
  <c r="AX232" i="1" s="1"/>
  <c r="AW233" i="1"/>
  <c r="AU233" i="1"/>
  <c r="AU232" i="1" s="1"/>
  <c r="AT233" i="1"/>
  <c r="AT232" i="1" s="1"/>
  <c r="AX231" i="1"/>
  <c r="AX230" i="1" s="1"/>
  <c r="AW231" i="1"/>
  <c r="AW230" i="1" s="1"/>
  <c r="AU231" i="1"/>
  <c r="AU230" i="1" s="1"/>
  <c r="AT231" i="1"/>
  <c r="AT230" i="1" s="1"/>
  <c r="AX243" i="1"/>
  <c r="AR246" i="1"/>
  <c r="AR245" i="1" s="1"/>
  <c r="AO246" i="1"/>
  <c r="AO245" i="1" s="1"/>
  <c r="AQ245" i="1"/>
  <c r="AP245" i="1"/>
  <c r="AN245" i="1"/>
  <c r="AM245" i="1"/>
  <c r="AR244" i="1"/>
  <c r="AR243" i="1" s="1"/>
  <c r="AO244" i="1"/>
  <c r="AO243" i="1" s="1"/>
  <c r="AQ243" i="1"/>
  <c r="AP243" i="1"/>
  <c r="AN243" i="1"/>
  <c r="AM243" i="1"/>
  <c r="AR241" i="1"/>
  <c r="AR240" i="1" s="1"/>
  <c r="AR239" i="1" s="1"/>
  <c r="AO241" i="1"/>
  <c r="AO240" i="1" s="1"/>
  <c r="AO239" i="1" s="1"/>
  <c r="AQ240" i="1"/>
  <c r="AQ239" i="1" s="1"/>
  <c r="AP240" i="1"/>
  <c r="AP239" i="1" s="1"/>
  <c r="AN240" i="1"/>
  <c r="AN239" i="1" s="1"/>
  <c r="AM240" i="1"/>
  <c r="AM239" i="1" s="1"/>
  <c r="AR238" i="1"/>
  <c r="AR237" i="1" s="1"/>
  <c r="AO238" i="1"/>
  <c r="AO237" i="1" s="1"/>
  <c r="AQ237" i="1"/>
  <c r="AP237" i="1"/>
  <c r="AN237" i="1"/>
  <c r="AM237" i="1"/>
  <c r="AR236" i="1"/>
  <c r="AR235" i="1" s="1"/>
  <c r="AO236" i="1"/>
  <c r="AO235" i="1" s="1"/>
  <c r="AQ235" i="1"/>
  <c r="AP235" i="1"/>
  <c r="AN235" i="1"/>
  <c r="AM235" i="1"/>
  <c r="AR233" i="1"/>
  <c r="AR232" i="1" s="1"/>
  <c r="AO233" i="1"/>
  <c r="AO232" i="1" s="1"/>
  <c r="AQ232" i="1"/>
  <c r="AP232" i="1"/>
  <c r="AN232" i="1"/>
  <c r="AM232" i="1"/>
  <c r="AR231" i="1"/>
  <c r="AR230" i="1" s="1"/>
  <c r="AO231" i="1"/>
  <c r="AQ230" i="1"/>
  <c r="AP230" i="1"/>
  <c r="AN230" i="1"/>
  <c r="AM230" i="1"/>
  <c r="AK246" i="1"/>
  <c r="AK245" i="1" s="1"/>
  <c r="AH246" i="1"/>
  <c r="AJ245" i="1"/>
  <c r="AI245" i="1"/>
  <c r="AG245" i="1"/>
  <c r="AF245" i="1"/>
  <c r="AK244" i="1"/>
  <c r="AK243" i="1" s="1"/>
  <c r="AH244" i="1"/>
  <c r="AH243" i="1" s="1"/>
  <c r="AJ243" i="1"/>
  <c r="AI243" i="1"/>
  <c r="AG243" i="1"/>
  <c r="AF243" i="1"/>
  <c r="AK241" i="1"/>
  <c r="AK240" i="1" s="1"/>
  <c r="AK239" i="1" s="1"/>
  <c r="AH241" i="1"/>
  <c r="AH240" i="1" s="1"/>
  <c r="AH239" i="1" s="1"/>
  <c r="AJ240" i="1"/>
  <c r="AJ239" i="1" s="1"/>
  <c r="AI240" i="1"/>
  <c r="AI239" i="1" s="1"/>
  <c r="AG240" i="1"/>
  <c r="AG239" i="1" s="1"/>
  <c r="AF240" i="1"/>
  <c r="AF239" i="1" s="1"/>
  <c r="AK238" i="1"/>
  <c r="AK237" i="1" s="1"/>
  <c r="AH238" i="1"/>
  <c r="AH237" i="1" s="1"/>
  <c r="AJ237" i="1"/>
  <c r="AI237" i="1"/>
  <c r="AG237" i="1"/>
  <c r="AF237" i="1"/>
  <c r="AK236" i="1"/>
  <c r="AK235" i="1" s="1"/>
  <c r="AH236" i="1"/>
  <c r="AH235" i="1" s="1"/>
  <c r="AJ235" i="1"/>
  <c r="AI235" i="1"/>
  <c r="AG235" i="1"/>
  <c r="AF235" i="1"/>
  <c r="AK233" i="1"/>
  <c r="AK232" i="1" s="1"/>
  <c r="AH233" i="1"/>
  <c r="AH232" i="1" s="1"/>
  <c r="AJ232" i="1"/>
  <c r="AI232" i="1"/>
  <c r="AG232" i="1"/>
  <c r="AF232" i="1"/>
  <c r="AK231" i="1"/>
  <c r="AK230" i="1" s="1"/>
  <c r="AH231" i="1"/>
  <c r="AH230" i="1" s="1"/>
  <c r="AJ230" i="1"/>
  <c r="AI230" i="1"/>
  <c r="AG230" i="1"/>
  <c r="AF230" i="1"/>
  <c r="AD246" i="1"/>
  <c r="AD245" i="1" s="1"/>
  <c r="AA246" i="1"/>
  <c r="AC245" i="1"/>
  <c r="AB245" i="1"/>
  <c r="Z245" i="1"/>
  <c r="Y245" i="1"/>
  <c r="AD244" i="1"/>
  <c r="AD243" i="1" s="1"/>
  <c r="AA244" i="1"/>
  <c r="AA243" i="1" s="1"/>
  <c r="AC243" i="1"/>
  <c r="AB243" i="1"/>
  <c r="Z243" i="1"/>
  <c r="Y243" i="1"/>
  <c r="AD241" i="1"/>
  <c r="AD240" i="1" s="1"/>
  <c r="AD239" i="1" s="1"/>
  <c r="AA241" i="1"/>
  <c r="AA240" i="1" s="1"/>
  <c r="AA239" i="1" s="1"/>
  <c r="AC240" i="1"/>
  <c r="AC239" i="1" s="1"/>
  <c r="AB240" i="1"/>
  <c r="AB239" i="1" s="1"/>
  <c r="Z240" i="1"/>
  <c r="Z239" i="1" s="1"/>
  <c r="Y240" i="1"/>
  <c r="Y239" i="1" s="1"/>
  <c r="AD238" i="1"/>
  <c r="AD237" i="1" s="1"/>
  <c r="AA238" i="1"/>
  <c r="AA237" i="1" s="1"/>
  <c r="AC237" i="1"/>
  <c r="AB237" i="1"/>
  <c r="Z237" i="1"/>
  <c r="Y237" i="1"/>
  <c r="AD236" i="1"/>
  <c r="AA236" i="1"/>
  <c r="AA235" i="1" s="1"/>
  <c r="AC235" i="1"/>
  <c r="AB235" i="1"/>
  <c r="Z235" i="1"/>
  <c r="Y235" i="1"/>
  <c r="AD233" i="1"/>
  <c r="AD232" i="1" s="1"/>
  <c r="AA233" i="1"/>
  <c r="AA232" i="1" s="1"/>
  <c r="AC232" i="1"/>
  <c r="AB232" i="1"/>
  <c r="Z232" i="1"/>
  <c r="Y232" i="1"/>
  <c r="AD231" i="1"/>
  <c r="AD230" i="1" s="1"/>
  <c r="AA231" i="1"/>
  <c r="AC230" i="1"/>
  <c r="AB230" i="1"/>
  <c r="Z230" i="1"/>
  <c r="Y230" i="1"/>
  <c r="S245" i="1"/>
  <c r="U245" i="1"/>
  <c r="V245" i="1"/>
  <c r="S243" i="1"/>
  <c r="U243" i="1"/>
  <c r="V243" i="1"/>
  <c r="S240" i="1"/>
  <c r="S239" i="1" s="1"/>
  <c r="U240" i="1"/>
  <c r="U239" i="1" s="1"/>
  <c r="V240" i="1"/>
  <c r="V239" i="1" s="1"/>
  <c r="S237" i="1"/>
  <c r="U237" i="1"/>
  <c r="V237" i="1"/>
  <c r="S235" i="1"/>
  <c r="U235" i="1"/>
  <c r="V235" i="1"/>
  <c r="S232" i="1"/>
  <c r="U232" i="1"/>
  <c r="V232" i="1"/>
  <c r="S230" i="1"/>
  <c r="U230" i="1"/>
  <c r="V230" i="1"/>
  <c r="R245" i="1"/>
  <c r="R243" i="1"/>
  <c r="R240" i="1"/>
  <c r="R239" i="1" s="1"/>
  <c r="R237" i="1"/>
  <c r="R235" i="1"/>
  <c r="R232" i="1"/>
  <c r="R230" i="1"/>
  <c r="W246" i="1"/>
  <c r="W245" i="1" s="1"/>
  <c r="T246" i="1"/>
  <c r="W244" i="1"/>
  <c r="W243" i="1" s="1"/>
  <c r="T244" i="1"/>
  <c r="W241" i="1"/>
  <c r="W240" i="1" s="1"/>
  <c r="W239" i="1" s="1"/>
  <c r="T241" i="1"/>
  <c r="T240" i="1" s="1"/>
  <c r="T239" i="1" s="1"/>
  <c r="W238" i="1"/>
  <c r="W237" i="1" s="1"/>
  <c r="T238" i="1"/>
  <c r="W236" i="1"/>
  <c r="W235" i="1" s="1"/>
  <c r="T236" i="1"/>
  <c r="W233" i="1"/>
  <c r="W232" i="1" s="1"/>
  <c r="T233" i="1"/>
  <c r="W231" i="1"/>
  <c r="W230" i="1" s="1"/>
  <c r="T231" i="1"/>
  <c r="T230" i="1" s="1"/>
  <c r="M246" i="1"/>
  <c r="Q246" i="1" s="1"/>
  <c r="M238" i="1"/>
  <c r="Q238" i="1" s="1"/>
  <c r="M236" i="1"/>
  <c r="Q236" i="1" s="1"/>
  <c r="M233" i="1"/>
  <c r="Q233" i="1" s="1"/>
  <c r="P231" i="1"/>
  <c r="M231" i="1"/>
  <c r="BH224" i="1"/>
  <c r="AX224" i="1"/>
  <c r="AX223" i="1" s="1"/>
  <c r="AX222" i="1" s="1"/>
  <c r="AX221" i="1" s="1"/>
  <c r="AX220" i="1" s="1"/>
  <c r="AW224" i="1"/>
  <c r="AU224" i="1"/>
  <c r="AU223" i="1" s="1"/>
  <c r="AU222" i="1" s="1"/>
  <c r="AU221" i="1" s="1"/>
  <c r="AU220" i="1" s="1"/>
  <c r="AT224" i="1"/>
  <c r="AR224" i="1"/>
  <c r="AR223" i="1" s="1"/>
  <c r="AR222" i="1" s="1"/>
  <c r="AR221" i="1" s="1"/>
  <c r="AR220" i="1" s="1"/>
  <c r="AO224" i="1"/>
  <c r="AQ223" i="1"/>
  <c r="AQ222" i="1" s="1"/>
  <c r="AQ221" i="1" s="1"/>
  <c r="AQ220" i="1" s="1"/>
  <c r="AP223" i="1"/>
  <c r="AP222" i="1" s="1"/>
  <c r="AP221" i="1" s="1"/>
  <c r="AP220" i="1" s="1"/>
  <c r="AN223" i="1"/>
  <c r="AN222" i="1" s="1"/>
  <c r="AN221" i="1" s="1"/>
  <c r="AN220" i="1" s="1"/>
  <c r="AM223" i="1"/>
  <c r="AM222" i="1" s="1"/>
  <c r="AM221" i="1" s="1"/>
  <c r="AM220" i="1" s="1"/>
  <c r="AK224" i="1"/>
  <c r="AK223" i="1" s="1"/>
  <c r="AK222" i="1" s="1"/>
  <c r="AK221" i="1" s="1"/>
  <c r="AK220" i="1" s="1"/>
  <c r="AH224" i="1"/>
  <c r="AJ223" i="1"/>
  <c r="AJ222" i="1" s="1"/>
  <c r="AJ221" i="1" s="1"/>
  <c r="AJ220" i="1" s="1"/>
  <c r="AI223" i="1"/>
  <c r="AI222" i="1" s="1"/>
  <c r="AI221" i="1" s="1"/>
  <c r="AI220" i="1" s="1"/>
  <c r="AG223" i="1"/>
  <c r="AG222" i="1" s="1"/>
  <c r="AG221" i="1" s="1"/>
  <c r="AG220" i="1" s="1"/>
  <c r="AF223" i="1"/>
  <c r="AF222" i="1" s="1"/>
  <c r="AF221" i="1" s="1"/>
  <c r="AF220" i="1" s="1"/>
  <c r="AD224" i="1"/>
  <c r="AD223" i="1" s="1"/>
  <c r="AD222" i="1" s="1"/>
  <c r="AD221" i="1" s="1"/>
  <c r="AD220" i="1" s="1"/>
  <c r="AA224" i="1"/>
  <c r="AC223" i="1"/>
  <c r="AC222" i="1" s="1"/>
  <c r="AC221" i="1" s="1"/>
  <c r="AC220" i="1" s="1"/>
  <c r="AB223" i="1"/>
  <c r="AB222" i="1" s="1"/>
  <c r="AB221" i="1" s="1"/>
  <c r="AB220" i="1" s="1"/>
  <c r="Z223" i="1"/>
  <c r="Z222" i="1" s="1"/>
  <c r="Z221" i="1" s="1"/>
  <c r="Z220" i="1" s="1"/>
  <c r="Y223" i="1"/>
  <c r="Y222" i="1" s="1"/>
  <c r="Y221" i="1" s="1"/>
  <c r="Y220" i="1" s="1"/>
  <c r="S223" i="1"/>
  <c r="S222" i="1" s="1"/>
  <c r="S221" i="1" s="1"/>
  <c r="S220" i="1" s="1"/>
  <c r="U223" i="1"/>
  <c r="U222" i="1" s="1"/>
  <c r="U221" i="1" s="1"/>
  <c r="U220" i="1" s="1"/>
  <c r="V223" i="1"/>
  <c r="V222" i="1" s="1"/>
  <c r="V221" i="1" s="1"/>
  <c r="V220" i="1" s="1"/>
  <c r="R223" i="1"/>
  <c r="R222" i="1" s="1"/>
  <c r="R221" i="1" s="1"/>
  <c r="R220" i="1" s="1"/>
  <c r="W224" i="1"/>
  <c r="W223" i="1" s="1"/>
  <c r="W222" i="1" s="1"/>
  <c r="W221" i="1" s="1"/>
  <c r="W220" i="1" s="1"/>
  <c r="T224" i="1"/>
  <c r="T223" i="1" s="1"/>
  <c r="T222" i="1" s="1"/>
  <c r="T221" i="1" s="1"/>
  <c r="T220" i="1" s="1"/>
  <c r="BG224" i="1"/>
  <c r="BG219" i="1"/>
  <c r="BG216" i="1"/>
  <c r="BG213" i="1"/>
  <c r="BG210" i="1"/>
  <c r="BG208" i="1"/>
  <c r="BG206" i="1"/>
  <c r="BG203" i="1"/>
  <c r="BG201" i="1"/>
  <c r="BG197" i="1"/>
  <c r="BG193" i="1"/>
  <c r="BG189" i="1"/>
  <c r="BG186" i="1"/>
  <c r="BG183" i="1"/>
  <c r="BG181" i="1"/>
  <c r="BG178" i="1"/>
  <c r="BG176" i="1"/>
  <c r="BG174" i="1"/>
  <c r="BG170" i="1"/>
  <c r="AX219" i="1"/>
  <c r="AW219" i="1"/>
  <c r="AU219" i="1"/>
  <c r="AU218" i="1" s="1"/>
  <c r="AU217" i="1" s="1"/>
  <c r="AT219" i="1"/>
  <c r="AT218" i="1" s="1"/>
  <c r="AT217" i="1" s="1"/>
  <c r="AX216" i="1"/>
  <c r="AX215" i="1" s="1"/>
  <c r="AX214" i="1" s="1"/>
  <c r="AW216" i="1"/>
  <c r="AW215" i="1" s="1"/>
  <c r="AW214" i="1" s="1"/>
  <c r="AU216" i="1"/>
  <c r="AU215" i="1" s="1"/>
  <c r="AU214" i="1" s="1"/>
  <c r="AT216" i="1"/>
  <c r="AX213" i="1"/>
  <c r="AX212" i="1" s="1"/>
  <c r="AX211" i="1" s="1"/>
  <c r="AW213" i="1"/>
  <c r="AW212" i="1" s="1"/>
  <c r="AW211" i="1" s="1"/>
  <c r="AU213" i="1"/>
  <c r="AU212" i="1" s="1"/>
  <c r="AU211" i="1" s="1"/>
  <c r="AT213" i="1"/>
  <c r="AT212" i="1" s="1"/>
  <c r="AT211" i="1" s="1"/>
  <c r="AX210" i="1"/>
  <c r="AX209" i="1" s="1"/>
  <c r="AW210" i="1"/>
  <c r="AU210" i="1"/>
  <c r="AU209" i="1" s="1"/>
  <c r="AT210" i="1"/>
  <c r="AT209" i="1" s="1"/>
  <c r="AX208" i="1"/>
  <c r="AX207" i="1" s="1"/>
  <c r="AW208" i="1"/>
  <c r="AU208" i="1"/>
  <c r="AU207" i="1" s="1"/>
  <c r="AT208" i="1"/>
  <c r="AX206" i="1"/>
  <c r="AX205" i="1" s="1"/>
  <c r="AW206" i="1"/>
  <c r="AW205" i="1" s="1"/>
  <c r="AU206" i="1"/>
  <c r="AU205" i="1" s="1"/>
  <c r="AT206" i="1"/>
  <c r="AT205" i="1" s="1"/>
  <c r="AX203" i="1"/>
  <c r="AX202" i="1" s="1"/>
  <c r="AW203" i="1"/>
  <c r="AW202" i="1" s="1"/>
  <c r="AU203" i="1"/>
  <c r="AU202" i="1" s="1"/>
  <c r="AT203" i="1"/>
  <c r="AX201" i="1"/>
  <c r="AX200" i="1" s="1"/>
  <c r="AX199" i="1" s="1"/>
  <c r="AW201" i="1"/>
  <c r="AU201" i="1"/>
  <c r="AU200" i="1" s="1"/>
  <c r="AU199" i="1" s="1"/>
  <c r="AT201" i="1"/>
  <c r="AT200" i="1" s="1"/>
  <c r="AX197" i="1"/>
  <c r="AX196" i="1" s="1"/>
  <c r="AX195" i="1" s="1"/>
  <c r="AX194" i="1" s="1"/>
  <c r="AW197" i="1"/>
  <c r="AU197" i="1"/>
  <c r="AU196" i="1" s="1"/>
  <c r="AU195" i="1" s="1"/>
  <c r="AU194" i="1" s="1"/>
  <c r="AT197" i="1"/>
  <c r="AT196" i="1" s="1"/>
  <c r="AT195" i="1" s="1"/>
  <c r="AT194" i="1" s="1"/>
  <c r="AX193" i="1"/>
  <c r="AX192" i="1" s="1"/>
  <c r="AX191" i="1" s="1"/>
  <c r="AX190" i="1" s="1"/>
  <c r="AW193" i="1"/>
  <c r="AW192" i="1" s="1"/>
  <c r="AW191" i="1" s="1"/>
  <c r="AW190" i="1" s="1"/>
  <c r="AU193" i="1"/>
  <c r="AU192" i="1" s="1"/>
  <c r="AU191" i="1" s="1"/>
  <c r="AU190" i="1" s="1"/>
  <c r="AT193" i="1"/>
  <c r="AT192" i="1" s="1"/>
  <c r="AT191" i="1" s="1"/>
  <c r="AT190" i="1" s="1"/>
  <c r="AX189" i="1"/>
  <c r="AX188" i="1" s="1"/>
  <c r="AX187" i="1" s="1"/>
  <c r="AW189" i="1"/>
  <c r="AW188" i="1" s="1"/>
  <c r="AW187" i="1" s="1"/>
  <c r="AU189" i="1"/>
  <c r="AU188" i="1" s="1"/>
  <c r="AU187" i="1" s="1"/>
  <c r="AT189" i="1"/>
  <c r="AX186" i="1"/>
  <c r="AX185" i="1" s="1"/>
  <c r="AX184" i="1" s="1"/>
  <c r="AW186" i="1"/>
  <c r="AW185" i="1" s="1"/>
  <c r="AW184" i="1" s="1"/>
  <c r="AU186" i="1"/>
  <c r="AU185" i="1" s="1"/>
  <c r="AU184" i="1" s="1"/>
  <c r="AT186" i="1"/>
  <c r="AX183" i="1"/>
  <c r="AX182" i="1" s="1"/>
  <c r="AW183" i="1"/>
  <c r="AU183" i="1"/>
  <c r="AU182" i="1" s="1"/>
  <c r="AT183" i="1"/>
  <c r="AX181" i="1"/>
  <c r="AX180" i="1" s="1"/>
  <c r="AW181" i="1"/>
  <c r="AW180" i="1" s="1"/>
  <c r="AU181" i="1"/>
  <c r="AU180" i="1" s="1"/>
  <c r="AT181" i="1"/>
  <c r="AX178" i="1"/>
  <c r="AX177" i="1" s="1"/>
  <c r="AW178" i="1"/>
  <c r="AU178" i="1"/>
  <c r="AU177" i="1" s="1"/>
  <c r="AT178" i="1"/>
  <c r="AX176" i="1"/>
  <c r="AX175" i="1" s="1"/>
  <c r="AW176" i="1"/>
  <c r="AW175" i="1" s="1"/>
  <c r="AU176" i="1"/>
  <c r="AU175" i="1" s="1"/>
  <c r="AT176" i="1"/>
  <c r="AT175" i="1" s="1"/>
  <c r="AX174" i="1"/>
  <c r="AX173" i="1" s="1"/>
  <c r="AW174" i="1"/>
  <c r="AU174" i="1"/>
  <c r="AU173" i="1" s="1"/>
  <c r="AT174" i="1"/>
  <c r="AX170" i="1"/>
  <c r="AX169" i="1" s="1"/>
  <c r="AX168" i="1" s="1"/>
  <c r="AX167" i="1" s="1"/>
  <c r="AW170" i="1"/>
  <c r="AW169" i="1" s="1"/>
  <c r="AW168" i="1" s="1"/>
  <c r="AW167" i="1" s="1"/>
  <c r="AU170" i="1"/>
  <c r="AU169" i="1" s="1"/>
  <c r="AU168" i="1" s="1"/>
  <c r="AU167" i="1" s="1"/>
  <c r="AT170" i="1"/>
  <c r="AT169" i="1" s="1"/>
  <c r="AT168" i="1" s="1"/>
  <c r="AT167" i="1" s="1"/>
  <c r="AX218" i="1"/>
  <c r="AX217" i="1" s="1"/>
  <c r="AW218" i="1"/>
  <c r="AW217" i="1" s="1"/>
  <c r="AR219" i="1"/>
  <c r="AR218" i="1" s="1"/>
  <c r="AR217" i="1" s="1"/>
  <c r="AO219" i="1"/>
  <c r="AQ218" i="1"/>
  <c r="AQ217" i="1" s="1"/>
  <c r="AP218" i="1"/>
  <c r="AP217" i="1" s="1"/>
  <c r="AN218" i="1"/>
  <c r="AN217" i="1" s="1"/>
  <c r="AM218" i="1"/>
  <c r="AM217" i="1" s="1"/>
  <c r="AR216" i="1"/>
  <c r="AR215" i="1" s="1"/>
  <c r="AR214" i="1" s="1"/>
  <c r="AO216" i="1"/>
  <c r="AO215" i="1" s="1"/>
  <c r="AO214" i="1" s="1"/>
  <c r="AQ215" i="1"/>
  <c r="AQ214" i="1" s="1"/>
  <c r="AP215" i="1"/>
  <c r="AP214" i="1" s="1"/>
  <c r="AN215" i="1"/>
  <c r="AN214" i="1" s="1"/>
  <c r="AM215" i="1"/>
  <c r="AM214" i="1" s="1"/>
  <c r="AR213" i="1"/>
  <c r="AR212" i="1" s="1"/>
  <c r="AR211" i="1" s="1"/>
  <c r="AO213" i="1"/>
  <c r="AO212" i="1" s="1"/>
  <c r="AO211" i="1" s="1"/>
  <c r="AQ212" i="1"/>
  <c r="AQ211" i="1" s="1"/>
  <c r="AP212" i="1"/>
  <c r="AP211" i="1" s="1"/>
  <c r="AN212" i="1"/>
  <c r="AN211" i="1" s="1"/>
  <c r="AM212" i="1"/>
  <c r="AM211" i="1" s="1"/>
  <c r="AR210" i="1"/>
  <c r="AR209" i="1" s="1"/>
  <c r="AO210" i="1"/>
  <c r="AO209" i="1" s="1"/>
  <c r="AQ209" i="1"/>
  <c r="AP209" i="1"/>
  <c r="AN209" i="1"/>
  <c r="AM209" i="1"/>
  <c r="AR208" i="1"/>
  <c r="AR207" i="1" s="1"/>
  <c r="AO208" i="1"/>
  <c r="AO207" i="1" s="1"/>
  <c r="AQ207" i="1"/>
  <c r="AP207" i="1"/>
  <c r="AN207" i="1"/>
  <c r="AM207" i="1"/>
  <c r="AR206" i="1"/>
  <c r="AR205" i="1" s="1"/>
  <c r="AO206" i="1"/>
  <c r="AO205" i="1" s="1"/>
  <c r="AQ205" i="1"/>
  <c r="AP205" i="1"/>
  <c r="AN205" i="1"/>
  <c r="AM205" i="1"/>
  <c r="AR203" i="1"/>
  <c r="AR202" i="1" s="1"/>
  <c r="AO203" i="1"/>
  <c r="AQ202" i="1"/>
  <c r="AP202" i="1"/>
  <c r="AN202" i="1"/>
  <c r="AM202" i="1"/>
  <c r="AR201" i="1"/>
  <c r="AR200" i="1" s="1"/>
  <c r="AR199" i="1" s="1"/>
  <c r="AO201" i="1"/>
  <c r="AO200" i="1" s="1"/>
  <c r="AQ200" i="1"/>
  <c r="AQ199" i="1" s="1"/>
  <c r="AP200" i="1"/>
  <c r="AP199" i="1" s="1"/>
  <c r="AN200" i="1"/>
  <c r="AN199" i="1" s="1"/>
  <c r="AM200" i="1"/>
  <c r="AM199" i="1" s="1"/>
  <c r="AR197" i="1"/>
  <c r="AR196" i="1" s="1"/>
  <c r="AR195" i="1" s="1"/>
  <c r="AR194" i="1" s="1"/>
  <c r="AO197" i="1"/>
  <c r="AO196" i="1" s="1"/>
  <c r="AO195" i="1" s="1"/>
  <c r="AO194" i="1" s="1"/>
  <c r="AQ196" i="1"/>
  <c r="AQ195" i="1" s="1"/>
  <c r="AQ194" i="1" s="1"/>
  <c r="AP196" i="1"/>
  <c r="AP195" i="1" s="1"/>
  <c r="AP194" i="1" s="1"/>
  <c r="AN196" i="1"/>
  <c r="AN195" i="1" s="1"/>
  <c r="AN194" i="1" s="1"/>
  <c r="AM196" i="1"/>
  <c r="AM195" i="1" s="1"/>
  <c r="AM194" i="1" s="1"/>
  <c r="AR193" i="1"/>
  <c r="AR192" i="1" s="1"/>
  <c r="AR191" i="1" s="1"/>
  <c r="AR190" i="1" s="1"/>
  <c r="AO193" i="1"/>
  <c r="AO192" i="1" s="1"/>
  <c r="AO191" i="1" s="1"/>
  <c r="AO190" i="1" s="1"/>
  <c r="AQ192" i="1"/>
  <c r="AQ191" i="1" s="1"/>
  <c r="AQ190" i="1" s="1"/>
  <c r="AP192" i="1"/>
  <c r="AP191" i="1" s="1"/>
  <c r="AP190" i="1" s="1"/>
  <c r="AN192" i="1"/>
  <c r="AN191" i="1" s="1"/>
  <c r="AN190" i="1" s="1"/>
  <c r="AM192" i="1"/>
  <c r="AM191" i="1" s="1"/>
  <c r="AM190" i="1" s="1"/>
  <c r="AR189" i="1"/>
  <c r="AR188" i="1" s="1"/>
  <c r="AR187" i="1" s="1"/>
  <c r="AO189" i="1"/>
  <c r="AO188" i="1" s="1"/>
  <c r="AO187" i="1" s="1"/>
  <c r="AQ188" i="1"/>
  <c r="AQ187" i="1" s="1"/>
  <c r="AP188" i="1"/>
  <c r="AP187" i="1" s="1"/>
  <c r="AN188" i="1"/>
  <c r="AN187" i="1" s="1"/>
  <c r="AM188" i="1"/>
  <c r="AM187" i="1" s="1"/>
  <c r="AR186" i="1"/>
  <c r="AR185" i="1" s="1"/>
  <c r="AR184" i="1" s="1"/>
  <c r="AO186" i="1"/>
  <c r="AO185" i="1" s="1"/>
  <c r="AO184" i="1" s="1"/>
  <c r="AQ185" i="1"/>
  <c r="AQ184" i="1" s="1"/>
  <c r="AP185" i="1"/>
  <c r="AP184" i="1" s="1"/>
  <c r="AN185" i="1"/>
  <c r="AN184" i="1" s="1"/>
  <c r="AM185" i="1"/>
  <c r="AM184" i="1" s="1"/>
  <c r="AR183" i="1"/>
  <c r="AR182" i="1" s="1"/>
  <c r="AO183" i="1"/>
  <c r="AO182" i="1" s="1"/>
  <c r="AQ182" i="1"/>
  <c r="AP182" i="1"/>
  <c r="AN182" i="1"/>
  <c r="AM182" i="1"/>
  <c r="AR181" i="1"/>
  <c r="AR180" i="1" s="1"/>
  <c r="AO181" i="1"/>
  <c r="AO180" i="1" s="1"/>
  <c r="AQ180" i="1"/>
  <c r="AP180" i="1"/>
  <c r="AN180" i="1"/>
  <c r="AM180" i="1"/>
  <c r="AR178" i="1"/>
  <c r="AR177" i="1" s="1"/>
  <c r="AO178" i="1"/>
  <c r="AO177" i="1" s="1"/>
  <c r="AQ177" i="1"/>
  <c r="AP177" i="1"/>
  <c r="AN177" i="1"/>
  <c r="AM177" i="1"/>
  <c r="AR176" i="1"/>
  <c r="AR175" i="1" s="1"/>
  <c r="AO176" i="1"/>
  <c r="AO175" i="1" s="1"/>
  <c r="AQ175" i="1"/>
  <c r="AP175" i="1"/>
  <c r="AN175" i="1"/>
  <c r="AM175" i="1"/>
  <c r="AR174" i="1"/>
  <c r="AR173" i="1" s="1"/>
  <c r="AO174" i="1"/>
  <c r="AO173" i="1" s="1"/>
  <c r="AQ173" i="1"/>
  <c r="AP173" i="1"/>
  <c r="AN173" i="1"/>
  <c r="AM173" i="1"/>
  <c r="AR170" i="1"/>
  <c r="AR169" i="1" s="1"/>
  <c r="AR168" i="1" s="1"/>
  <c r="AR167" i="1" s="1"/>
  <c r="AO170" i="1"/>
  <c r="AO169" i="1" s="1"/>
  <c r="AO168" i="1" s="1"/>
  <c r="AO167" i="1" s="1"/>
  <c r="AQ169" i="1"/>
  <c r="AQ168" i="1" s="1"/>
  <c r="AQ167" i="1" s="1"/>
  <c r="AP169" i="1"/>
  <c r="AP168" i="1" s="1"/>
  <c r="AP167" i="1" s="1"/>
  <c r="AN169" i="1"/>
  <c r="AN168" i="1" s="1"/>
  <c r="AN167" i="1" s="1"/>
  <c r="AM169" i="1"/>
  <c r="AM168" i="1" s="1"/>
  <c r="AM167" i="1" s="1"/>
  <c r="AK219" i="1"/>
  <c r="AK218" i="1" s="1"/>
  <c r="AK217" i="1" s="1"/>
  <c r="AH219" i="1"/>
  <c r="AJ218" i="1"/>
  <c r="AJ217" i="1" s="1"/>
  <c r="AI218" i="1"/>
  <c r="AI217" i="1" s="1"/>
  <c r="AG218" i="1"/>
  <c r="AG217" i="1" s="1"/>
  <c r="AF218" i="1"/>
  <c r="AF217" i="1" s="1"/>
  <c r="AK216" i="1"/>
  <c r="AK215" i="1" s="1"/>
  <c r="AK214" i="1" s="1"/>
  <c r="AH216" i="1"/>
  <c r="AH215" i="1" s="1"/>
  <c r="AH214" i="1" s="1"/>
  <c r="AJ215" i="1"/>
  <c r="AJ214" i="1" s="1"/>
  <c r="AI215" i="1"/>
  <c r="AI214" i="1" s="1"/>
  <c r="AG215" i="1"/>
  <c r="AG214" i="1" s="1"/>
  <c r="AF215" i="1"/>
  <c r="AF214" i="1" s="1"/>
  <c r="AK213" i="1"/>
  <c r="AK212" i="1" s="1"/>
  <c r="AK211" i="1" s="1"/>
  <c r="AH213" i="1"/>
  <c r="AH212" i="1" s="1"/>
  <c r="AH211" i="1" s="1"/>
  <c r="AJ212" i="1"/>
  <c r="AJ211" i="1" s="1"/>
  <c r="AI212" i="1"/>
  <c r="AI211" i="1" s="1"/>
  <c r="AG212" i="1"/>
  <c r="AG211" i="1" s="1"/>
  <c r="AF212" i="1"/>
  <c r="AF211" i="1" s="1"/>
  <c r="AK210" i="1"/>
  <c r="AK209" i="1" s="1"/>
  <c r="AH210" i="1"/>
  <c r="AH209" i="1" s="1"/>
  <c r="AJ209" i="1"/>
  <c r="AI209" i="1"/>
  <c r="AG209" i="1"/>
  <c r="AF209" i="1"/>
  <c r="AK208" i="1"/>
  <c r="AK207" i="1" s="1"/>
  <c r="AH208" i="1"/>
  <c r="AH207" i="1" s="1"/>
  <c r="AJ207" i="1"/>
  <c r="AI207" i="1"/>
  <c r="AG207" i="1"/>
  <c r="AF207" i="1"/>
  <c r="AK206" i="1"/>
  <c r="AK205" i="1" s="1"/>
  <c r="AH206" i="1"/>
  <c r="AH205" i="1" s="1"/>
  <c r="AJ205" i="1"/>
  <c r="AI205" i="1"/>
  <c r="AG205" i="1"/>
  <c r="AF205" i="1"/>
  <c r="AK203" i="1"/>
  <c r="AK202" i="1" s="1"/>
  <c r="AH203" i="1"/>
  <c r="AH202" i="1" s="1"/>
  <c r="AJ202" i="1"/>
  <c r="AI202" i="1"/>
  <c r="AG202" i="1"/>
  <c r="AF202" i="1"/>
  <c r="AK201" i="1"/>
  <c r="AK200" i="1" s="1"/>
  <c r="AK199" i="1" s="1"/>
  <c r="AH201" i="1"/>
  <c r="AH200" i="1" s="1"/>
  <c r="AH199" i="1" s="1"/>
  <c r="AJ200" i="1"/>
  <c r="AJ199" i="1" s="1"/>
  <c r="AI200" i="1"/>
  <c r="AI199" i="1" s="1"/>
  <c r="AG200" i="1"/>
  <c r="AG199" i="1" s="1"/>
  <c r="AF200" i="1"/>
  <c r="AK197" i="1"/>
  <c r="AK196" i="1" s="1"/>
  <c r="AK195" i="1" s="1"/>
  <c r="AK194" i="1" s="1"/>
  <c r="AH197" i="1"/>
  <c r="AH196" i="1" s="1"/>
  <c r="AH195" i="1" s="1"/>
  <c r="AH194" i="1" s="1"/>
  <c r="AJ196" i="1"/>
  <c r="AJ195" i="1" s="1"/>
  <c r="AJ194" i="1" s="1"/>
  <c r="AI196" i="1"/>
  <c r="AI195" i="1" s="1"/>
  <c r="AI194" i="1" s="1"/>
  <c r="AG196" i="1"/>
  <c r="AG195" i="1" s="1"/>
  <c r="AG194" i="1" s="1"/>
  <c r="AF196" i="1"/>
  <c r="AF195" i="1" s="1"/>
  <c r="AF194" i="1" s="1"/>
  <c r="AK193" i="1"/>
  <c r="AK192" i="1" s="1"/>
  <c r="AK191" i="1" s="1"/>
  <c r="AK190" i="1" s="1"/>
  <c r="AH193" i="1"/>
  <c r="AH192" i="1" s="1"/>
  <c r="AH191" i="1" s="1"/>
  <c r="AH190" i="1" s="1"/>
  <c r="AJ192" i="1"/>
  <c r="AJ191" i="1" s="1"/>
  <c r="AJ190" i="1" s="1"/>
  <c r="AI192" i="1"/>
  <c r="AI191" i="1" s="1"/>
  <c r="AI190" i="1" s="1"/>
  <c r="AG192" i="1"/>
  <c r="AG191" i="1" s="1"/>
  <c r="AG190" i="1" s="1"/>
  <c r="AF192" i="1"/>
  <c r="AF191" i="1" s="1"/>
  <c r="AF190" i="1" s="1"/>
  <c r="AK189" i="1"/>
  <c r="AK188" i="1" s="1"/>
  <c r="AK187" i="1" s="1"/>
  <c r="AH189" i="1"/>
  <c r="AH188" i="1" s="1"/>
  <c r="AH187" i="1" s="1"/>
  <c r="AJ188" i="1"/>
  <c r="AJ187" i="1" s="1"/>
  <c r="AI188" i="1"/>
  <c r="AI187" i="1" s="1"/>
  <c r="AG188" i="1"/>
  <c r="AG187" i="1" s="1"/>
  <c r="AF188" i="1"/>
  <c r="AF187" i="1" s="1"/>
  <c r="AK186" i="1"/>
  <c r="AK185" i="1" s="1"/>
  <c r="AK184" i="1" s="1"/>
  <c r="AH186" i="1"/>
  <c r="AH185" i="1" s="1"/>
  <c r="AH184" i="1" s="1"/>
  <c r="AJ185" i="1"/>
  <c r="AJ184" i="1" s="1"/>
  <c r="AI185" i="1"/>
  <c r="AI184" i="1" s="1"/>
  <c r="AG185" i="1"/>
  <c r="AG184" i="1" s="1"/>
  <c r="AF185" i="1"/>
  <c r="AF184" i="1" s="1"/>
  <c r="AK183" i="1"/>
  <c r="AK182" i="1" s="1"/>
  <c r="AH183" i="1"/>
  <c r="AH182" i="1" s="1"/>
  <c r="AJ182" i="1"/>
  <c r="AI182" i="1"/>
  <c r="AG182" i="1"/>
  <c r="AF182" i="1"/>
  <c r="AK181" i="1"/>
  <c r="AK180" i="1" s="1"/>
  <c r="AH181" i="1"/>
  <c r="AH180" i="1" s="1"/>
  <c r="AJ180" i="1"/>
  <c r="AI180" i="1"/>
  <c r="AG180" i="1"/>
  <c r="AF180" i="1"/>
  <c r="AK178" i="1"/>
  <c r="AK177" i="1" s="1"/>
  <c r="AH178" i="1"/>
  <c r="AH177" i="1" s="1"/>
  <c r="AJ177" i="1"/>
  <c r="AI177" i="1"/>
  <c r="AG177" i="1"/>
  <c r="AF177" i="1"/>
  <c r="AK176" i="1"/>
  <c r="AK175" i="1" s="1"/>
  <c r="AH176" i="1"/>
  <c r="AH175" i="1" s="1"/>
  <c r="AJ175" i="1"/>
  <c r="AI175" i="1"/>
  <c r="AG175" i="1"/>
  <c r="AF175" i="1"/>
  <c r="AK174" i="1"/>
  <c r="AK173" i="1" s="1"/>
  <c r="AH174" i="1"/>
  <c r="AH173" i="1" s="1"/>
  <c r="AJ173" i="1"/>
  <c r="AI173" i="1"/>
  <c r="AG173" i="1"/>
  <c r="AF173" i="1"/>
  <c r="AK170" i="1"/>
  <c r="AK169" i="1" s="1"/>
  <c r="AK168" i="1" s="1"/>
  <c r="AK167" i="1" s="1"/>
  <c r="AH170" i="1"/>
  <c r="AH169" i="1" s="1"/>
  <c r="AH168" i="1" s="1"/>
  <c r="AH167" i="1" s="1"/>
  <c r="AJ169" i="1"/>
  <c r="AJ168" i="1" s="1"/>
  <c r="AJ167" i="1" s="1"/>
  <c r="AI169" i="1"/>
  <c r="AI168" i="1" s="1"/>
  <c r="AI167" i="1" s="1"/>
  <c r="AG169" i="1"/>
  <c r="AG168" i="1" s="1"/>
  <c r="AG167" i="1" s="1"/>
  <c r="AF169" i="1"/>
  <c r="AF168" i="1" s="1"/>
  <c r="AF167" i="1" s="1"/>
  <c r="AD219" i="1"/>
  <c r="AD218" i="1" s="1"/>
  <c r="AD217" i="1" s="1"/>
  <c r="AA219" i="1"/>
  <c r="AC218" i="1"/>
  <c r="AC217" i="1" s="1"/>
  <c r="AB218" i="1"/>
  <c r="AB217" i="1" s="1"/>
  <c r="Z218" i="1"/>
  <c r="Z217" i="1" s="1"/>
  <c r="Y218" i="1"/>
  <c r="Y217" i="1" s="1"/>
  <c r="AD216" i="1"/>
  <c r="AD215" i="1" s="1"/>
  <c r="AD214" i="1" s="1"/>
  <c r="AA216" i="1"/>
  <c r="AA215" i="1" s="1"/>
  <c r="AA214" i="1" s="1"/>
  <c r="AC215" i="1"/>
  <c r="AC214" i="1" s="1"/>
  <c r="AB215" i="1"/>
  <c r="AB214" i="1" s="1"/>
  <c r="Z215" i="1"/>
  <c r="Z214" i="1" s="1"/>
  <c r="Y215" i="1"/>
  <c r="Y214" i="1" s="1"/>
  <c r="AD213" i="1"/>
  <c r="AD212" i="1" s="1"/>
  <c r="AD211" i="1" s="1"/>
  <c r="AA213" i="1"/>
  <c r="AA212" i="1" s="1"/>
  <c r="AA211" i="1" s="1"/>
  <c r="AC212" i="1"/>
  <c r="AC211" i="1" s="1"/>
  <c r="AB212" i="1"/>
  <c r="AB211" i="1" s="1"/>
  <c r="Z212" i="1"/>
  <c r="Z211" i="1" s="1"/>
  <c r="Y212" i="1"/>
  <c r="Y211" i="1" s="1"/>
  <c r="AD210" i="1"/>
  <c r="AD209" i="1" s="1"/>
  <c r="AA210" i="1"/>
  <c r="AA209" i="1" s="1"/>
  <c r="AC209" i="1"/>
  <c r="AB209" i="1"/>
  <c r="Z209" i="1"/>
  <c r="Y209" i="1"/>
  <c r="AD208" i="1"/>
  <c r="AD207" i="1" s="1"/>
  <c r="AA208" i="1"/>
  <c r="AA207" i="1" s="1"/>
  <c r="AC207" i="1"/>
  <c r="AB207" i="1"/>
  <c r="Z207" i="1"/>
  <c r="Y207" i="1"/>
  <c r="AD206" i="1"/>
  <c r="AD205" i="1" s="1"/>
  <c r="AA206" i="1"/>
  <c r="AA205" i="1" s="1"/>
  <c r="AC205" i="1"/>
  <c r="AB205" i="1"/>
  <c r="Z205" i="1"/>
  <c r="Y205" i="1"/>
  <c r="AD203" i="1"/>
  <c r="AD202" i="1" s="1"/>
  <c r="AA203" i="1"/>
  <c r="AC202" i="1"/>
  <c r="AB202" i="1"/>
  <c r="Z202" i="1"/>
  <c r="Y202" i="1"/>
  <c r="AD201" i="1"/>
  <c r="AD200" i="1" s="1"/>
  <c r="AD199" i="1" s="1"/>
  <c r="AA201" i="1"/>
  <c r="AA200" i="1" s="1"/>
  <c r="AC200" i="1"/>
  <c r="AC199" i="1" s="1"/>
  <c r="AB200" i="1"/>
  <c r="AB199" i="1" s="1"/>
  <c r="Z200" i="1"/>
  <c r="Z199" i="1" s="1"/>
  <c r="Y200" i="1"/>
  <c r="Y199" i="1" s="1"/>
  <c r="AD197" i="1"/>
  <c r="AD196" i="1" s="1"/>
  <c r="AD195" i="1" s="1"/>
  <c r="AD194" i="1" s="1"/>
  <c r="AA197" i="1"/>
  <c r="AA196" i="1" s="1"/>
  <c r="AA195" i="1" s="1"/>
  <c r="AA194" i="1" s="1"/>
  <c r="AC196" i="1"/>
  <c r="AC195" i="1" s="1"/>
  <c r="AC194" i="1" s="1"/>
  <c r="AB196" i="1"/>
  <c r="AB195" i="1" s="1"/>
  <c r="AB194" i="1" s="1"/>
  <c r="Z196" i="1"/>
  <c r="Z195" i="1" s="1"/>
  <c r="Z194" i="1" s="1"/>
  <c r="Y196" i="1"/>
  <c r="Y195" i="1" s="1"/>
  <c r="Y194" i="1" s="1"/>
  <c r="AD193" i="1"/>
  <c r="AD192" i="1" s="1"/>
  <c r="AD191" i="1" s="1"/>
  <c r="AD190" i="1" s="1"/>
  <c r="AA193" i="1"/>
  <c r="AA192" i="1" s="1"/>
  <c r="AA191" i="1" s="1"/>
  <c r="AA190" i="1" s="1"/>
  <c r="AC192" i="1"/>
  <c r="AC191" i="1" s="1"/>
  <c r="AC190" i="1" s="1"/>
  <c r="AB192" i="1"/>
  <c r="AB191" i="1" s="1"/>
  <c r="AB190" i="1" s="1"/>
  <c r="Z192" i="1"/>
  <c r="Z191" i="1" s="1"/>
  <c r="Z190" i="1" s="1"/>
  <c r="Y192" i="1"/>
  <c r="Y191" i="1" s="1"/>
  <c r="Y190" i="1" s="1"/>
  <c r="AD189" i="1"/>
  <c r="AD188" i="1" s="1"/>
  <c r="AD187" i="1" s="1"/>
  <c r="AA189" i="1"/>
  <c r="AA188" i="1" s="1"/>
  <c r="AA187" i="1" s="1"/>
  <c r="AC188" i="1"/>
  <c r="AC187" i="1" s="1"/>
  <c r="AB188" i="1"/>
  <c r="AB187" i="1" s="1"/>
  <c r="Z188" i="1"/>
  <c r="Z187" i="1" s="1"/>
  <c r="Y188" i="1"/>
  <c r="Y187" i="1" s="1"/>
  <c r="AD186" i="1"/>
  <c r="AD185" i="1" s="1"/>
  <c r="AD184" i="1" s="1"/>
  <c r="AA186" i="1"/>
  <c r="AA185" i="1" s="1"/>
  <c r="AA184" i="1" s="1"/>
  <c r="AC185" i="1"/>
  <c r="AC184" i="1" s="1"/>
  <c r="AB185" i="1"/>
  <c r="AB184" i="1" s="1"/>
  <c r="Z185" i="1"/>
  <c r="Z184" i="1" s="1"/>
  <c r="Y185" i="1"/>
  <c r="Y184" i="1" s="1"/>
  <c r="AD183" i="1"/>
  <c r="AD182" i="1" s="1"/>
  <c r="AA183" i="1"/>
  <c r="AA182" i="1" s="1"/>
  <c r="AC182" i="1"/>
  <c r="AB182" i="1"/>
  <c r="Z182" i="1"/>
  <c r="Y182" i="1"/>
  <c r="AD181" i="1"/>
  <c r="AD180" i="1" s="1"/>
  <c r="AA181" i="1"/>
  <c r="AA180" i="1" s="1"/>
  <c r="AC180" i="1"/>
  <c r="AB180" i="1"/>
  <c r="Z180" i="1"/>
  <c r="Y180" i="1"/>
  <c r="AD178" i="1"/>
  <c r="AD177" i="1" s="1"/>
  <c r="AA178" i="1"/>
  <c r="AC177" i="1"/>
  <c r="AB177" i="1"/>
  <c r="Z177" i="1"/>
  <c r="Y177" i="1"/>
  <c r="AD176" i="1"/>
  <c r="AD175" i="1" s="1"/>
  <c r="AA176" i="1"/>
  <c r="AA175" i="1" s="1"/>
  <c r="AC175" i="1"/>
  <c r="AB175" i="1"/>
  <c r="Z175" i="1"/>
  <c r="Y175" i="1"/>
  <c r="AD174" i="1"/>
  <c r="AD173" i="1" s="1"/>
  <c r="AA174" i="1"/>
  <c r="AA173" i="1" s="1"/>
  <c r="AC173" i="1"/>
  <c r="AB173" i="1"/>
  <c r="Z173" i="1"/>
  <c r="Y173" i="1"/>
  <c r="AD170" i="1"/>
  <c r="AD169" i="1" s="1"/>
  <c r="AD168" i="1" s="1"/>
  <c r="AD167" i="1" s="1"/>
  <c r="AA170" i="1"/>
  <c r="AA169" i="1" s="1"/>
  <c r="AA168" i="1" s="1"/>
  <c r="AA167" i="1" s="1"/>
  <c r="AC169" i="1"/>
  <c r="AC168" i="1" s="1"/>
  <c r="AC167" i="1" s="1"/>
  <c r="AB169" i="1"/>
  <c r="AB168" i="1" s="1"/>
  <c r="AB167" i="1" s="1"/>
  <c r="Z169" i="1"/>
  <c r="Z168" i="1" s="1"/>
  <c r="Z167" i="1" s="1"/>
  <c r="Y169" i="1"/>
  <c r="Y168" i="1" s="1"/>
  <c r="Y167" i="1" s="1"/>
  <c r="S218" i="1"/>
  <c r="S217" i="1" s="1"/>
  <c r="U218" i="1"/>
  <c r="U217" i="1" s="1"/>
  <c r="V218" i="1"/>
  <c r="V217" i="1" s="1"/>
  <c r="R218" i="1"/>
  <c r="R217" i="1" s="1"/>
  <c r="S215" i="1"/>
  <c r="S214" i="1" s="1"/>
  <c r="U215" i="1"/>
  <c r="U214" i="1" s="1"/>
  <c r="V215" i="1"/>
  <c r="V214" i="1" s="1"/>
  <c r="R215" i="1"/>
  <c r="R214" i="1" s="1"/>
  <c r="S212" i="1"/>
  <c r="S211" i="1" s="1"/>
  <c r="U212" i="1"/>
  <c r="U211" i="1" s="1"/>
  <c r="V212" i="1"/>
  <c r="V211" i="1" s="1"/>
  <c r="R212" i="1"/>
  <c r="R211" i="1" s="1"/>
  <c r="S209" i="1"/>
  <c r="U209" i="1"/>
  <c r="V209" i="1"/>
  <c r="S207" i="1"/>
  <c r="U207" i="1"/>
  <c r="V207" i="1"/>
  <c r="S205" i="1"/>
  <c r="U205" i="1"/>
  <c r="V205" i="1"/>
  <c r="S202" i="1"/>
  <c r="U202" i="1"/>
  <c r="V202" i="1"/>
  <c r="S200" i="1"/>
  <c r="S199" i="1" s="1"/>
  <c r="U200" i="1"/>
  <c r="U199" i="1" s="1"/>
  <c r="V200" i="1"/>
  <c r="V199" i="1" s="1"/>
  <c r="R209" i="1"/>
  <c r="R207" i="1"/>
  <c r="R205" i="1"/>
  <c r="R202" i="1"/>
  <c r="R200" i="1"/>
  <c r="R199" i="1" s="1"/>
  <c r="S196" i="1"/>
  <c r="S195" i="1" s="1"/>
  <c r="S194" i="1" s="1"/>
  <c r="U196" i="1"/>
  <c r="U195" i="1" s="1"/>
  <c r="U194" i="1" s="1"/>
  <c r="V196" i="1"/>
  <c r="V195" i="1" s="1"/>
  <c r="V194" i="1" s="1"/>
  <c r="R196" i="1"/>
  <c r="R195" i="1" s="1"/>
  <c r="R194" i="1" s="1"/>
  <c r="S192" i="1"/>
  <c r="S191" i="1" s="1"/>
  <c r="S190" i="1" s="1"/>
  <c r="U192" i="1"/>
  <c r="U191" i="1" s="1"/>
  <c r="U190" i="1" s="1"/>
  <c r="V192" i="1"/>
  <c r="V191" i="1" s="1"/>
  <c r="V190" i="1" s="1"/>
  <c r="R192" i="1"/>
  <c r="R191" i="1" s="1"/>
  <c r="R190" i="1" s="1"/>
  <c r="V188" i="1"/>
  <c r="V187" i="1" s="1"/>
  <c r="U188" i="1"/>
  <c r="U187" i="1" s="1"/>
  <c r="S188" i="1"/>
  <c r="S187" i="1" s="1"/>
  <c r="R188" i="1"/>
  <c r="R187" i="1" s="1"/>
  <c r="S185" i="1"/>
  <c r="S184" i="1" s="1"/>
  <c r="U185" i="1"/>
  <c r="U184" i="1" s="1"/>
  <c r="V185" i="1"/>
  <c r="V184" i="1" s="1"/>
  <c r="S182" i="1"/>
  <c r="U182" i="1"/>
  <c r="V182" i="1"/>
  <c r="S180" i="1"/>
  <c r="U180" i="1"/>
  <c r="V180" i="1"/>
  <c r="V177" i="1"/>
  <c r="U177" i="1"/>
  <c r="S177" i="1"/>
  <c r="R177" i="1"/>
  <c r="S175" i="1"/>
  <c r="U175" i="1"/>
  <c r="V175" i="1"/>
  <c r="S173" i="1"/>
  <c r="U173" i="1"/>
  <c r="V173" i="1"/>
  <c r="S169" i="1"/>
  <c r="S168" i="1" s="1"/>
  <c r="S167" i="1" s="1"/>
  <c r="U169" i="1"/>
  <c r="U168" i="1" s="1"/>
  <c r="U167" i="1" s="1"/>
  <c r="V169" i="1"/>
  <c r="V168" i="1" s="1"/>
  <c r="V167" i="1" s="1"/>
  <c r="R185" i="1"/>
  <c r="R184" i="1" s="1"/>
  <c r="R182" i="1"/>
  <c r="R180" i="1"/>
  <c r="R175" i="1"/>
  <c r="R173" i="1"/>
  <c r="R169" i="1"/>
  <c r="R168" i="1" s="1"/>
  <c r="R167" i="1" s="1"/>
  <c r="W219" i="1"/>
  <c r="W218" i="1" s="1"/>
  <c r="W217" i="1" s="1"/>
  <c r="T219" i="1"/>
  <c r="W216" i="1"/>
  <c r="T216" i="1"/>
  <c r="T215" i="1" s="1"/>
  <c r="T214" i="1" s="1"/>
  <c r="W213" i="1"/>
  <c r="W212" i="1" s="1"/>
  <c r="W211" i="1" s="1"/>
  <c r="T213" i="1"/>
  <c r="W210" i="1"/>
  <c r="W209" i="1" s="1"/>
  <c r="T210" i="1"/>
  <c r="W208" i="1"/>
  <c r="W207" i="1" s="1"/>
  <c r="T208" i="1"/>
  <c r="W206" i="1"/>
  <c r="W205" i="1" s="1"/>
  <c r="T206" i="1"/>
  <c r="T205" i="1" s="1"/>
  <c r="W203" i="1"/>
  <c r="W202" i="1" s="1"/>
  <c r="T203" i="1"/>
  <c r="W201" i="1"/>
  <c r="W200" i="1" s="1"/>
  <c r="W199" i="1" s="1"/>
  <c r="T201" i="1"/>
  <c r="W197" i="1"/>
  <c r="W196" i="1" s="1"/>
  <c r="W195" i="1" s="1"/>
  <c r="W194" i="1" s="1"/>
  <c r="T197" i="1"/>
  <c r="W193" i="1"/>
  <c r="W192" i="1" s="1"/>
  <c r="W191" i="1" s="1"/>
  <c r="W190" i="1" s="1"/>
  <c r="T193" i="1"/>
  <c r="W189" i="1"/>
  <c r="W188" i="1" s="1"/>
  <c r="W187" i="1" s="1"/>
  <c r="T189" i="1"/>
  <c r="W186" i="1"/>
  <c r="W185" i="1" s="1"/>
  <c r="W184" i="1" s="1"/>
  <c r="T186" i="1"/>
  <c r="W183" i="1"/>
  <c r="W182" i="1" s="1"/>
  <c r="T183" i="1"/>
  <c r="W181" i="1"/>
  <c r="W180" i="1" s="1"/>
  <c r="T181" i="1"/>
  <c r="W178" i="1"/>
  <c r="W177" i="1" s="1"/>
  <c r="T178" i="1"/>
  <c r="W176" i="1"/>
  <c r="W175" i="1" s="1"/>
  <c r="T176" i="1"/>
  <c r="W174" i="1"/>
  <c r="W173" i="1" s="1"/>
  <c r="T174" i="1"/>
  <c r="W170" i="1"/>
  <c r="W169" i="1" s="1"/>
  <c r="W168" i="1" s="1"/>
  <c r="W167" i="1" s="1"/>
  <c r="T170" i="1"/>
  <c r="P206" i="1"/>
  <c r="Q206" i="1" s="1"/>
  <c r="P203" i="1"/>
  <c r="Q203" i="1" s="1"/>
  <c r="BG164" i="1"/>
  <c r="BG161" i="1"/>
  <c r="BG159" i="1"/>
  <c r="BG156" i="1"/>
  <c r="BG154" i="1"/>
  <c r="BG150" i="1"/>
  <c r="BG146" i="1"/>
  <c r="BG143" i="1"/>
  <c r="BG141" i="1"/>
  <c r="BG139" i="1"/>
  <c r="BG135" i="1"/>
  <c r="BG132" i="1"/>
  <c r="BG129" i="1"/>
  <c r="BG125" i="1"/>
  <c r="AX164" i="1"/>
  <c r="AX163" i="1" s="1"/>
  <c r="AX162" i="1" s="1"/>
  <c r="AW164" i="1"/>
  <c r="AU164" i="1"/>
  <c r="AU163" i="1" s="1"/>
  <c r="AU162" i="1" s="1"/>
  <c r="AT164" i="1"/>
  <c r="AT163" i="1" s="1"/>
  <c r="AT162" i="1" s="1"/>
  <c r="AX161" i="1"/>
  <c r="AX160" i="1" s="1"/>
  <c r="AW161" i="1"/>
  <c r="AU161" i="1"/>
  <c r="AU160" i="1" s="1"/>
  <c r="AT161" i="1"/>
  <c r="AT160" i="1" s="1"/>
  <c r="AX159" i="1"/>
  <c r="AX158" i="1" s="1"/>
  <c r="AW159" i="1"/>
  <c r="AU159" i="1"/>
  <c r="AU158" i="1" s="1"/>
  <c r="AT159" i="1"/>
  <c r="AT158" i="1" s="1"/>
  <c r="AX156" i="1"/>
  <c r="AX155" i="1" s="1"/>
  <c r="AW156" i="1"/>
  <c r="AW155" i="1" s="1"/>
  <c r="AU156" i="1"/>
  <c r="AU155" i="1" s="1"/>
  <c r="AT156" i="1"/>
  <c r="AT155" i="1" s="1"/>
  <c r="AX154" i="1"/>
  <c r="AX153" i="1" s="1"/>
  <c r="AW154" i="1"/>
  <c r="AW153" i="1" s="1"/>
  <c r="AU154" i="1"/>
  <c r="AU153" i="1" s="1"/>
  <c r="AT154" i="1"/>
  <c r="AT153" i="1" s="1"/>
  <c r="AX150" i="1"/>
  <c r="AX149" i="1" s="1"/>
  <c r="AX148" i="1" s="1"/>
  <c r="AX147" i="1" s="1"/>
  <c r="AW150" i="1"/>
  <c r="AW149" i="1" s="1"/>
  <c r="AW148" i="1" s="1"/>
  <c r="AW147" i="1" s="1"/>
  <c r="AU150" i="1"/>
  <c r="AU149" i="1" s="1"/>
  <c r="AU148" i="1" s="1"/>
  <c r="AU147" i="1" s="1"/>
  <c r="AT150" i="1"/>
  <c r="AX146" i="1"/>
  <c r="AX145" i="1" s="1"/>
  <c r="AX144" i="1" s="1"/>
  <c r="AW146" i="1"/>
  <c r="AW145" i="1" s="1"/>
  <c r="AW144" i="1" s="1"/>
  <c r="AU146" i="1"/>
  <c r="AU145" i="1" s="1"/>
  <c r="AU144" i="1" s="1"/>
  <c r="AT146" i="1"/>
  <c r="AT145" i="1" s="1"/>
  <c r="AT144" i="1" s="1"/>
  <c r="AX143" i="1"/>
  <c r="AX142" i="1" s="1"/>
  <c r="AW143" i="1"/>
  <c r="AU143" i="1"/>
  <c r="AU142" i="1" s="1"/>
  <c r="AT143" i="1"/>
  <c r="AT142" i="1" s="1"/>
  <c r="AX141" i="1"/>
  <c r="AX140" i="1" s="1"/>
  <c r="AW141" i="1"/>
  <c r="AW140" i="1" s="1"/>
  <c r="AU141" i="1"/>
  <c r="AU140" i="1" s="1"/>
  <c r="AT141" i="1"/>
  <c r="AT140" i="1" s="1"/>
  <c r="AX139" i="1"/>
  <c r="AX138" i="1" s="1"/>
  <c r="AW139" i="1"/>
  <c r="AU139" i="1"/>
  <c r="AU138" i="1" s="1"/>
  <c r="AT139" i="1"/>
  <c r="AX135" i="1"/>
  <c r="AX134" i="1" s="1"/>
  <c r="AX133" i="1" s="1"/>
  <c r="AW135" i="1"/>
  <c r="AW134" i="1" s="1"/>
  <c r="AW133" i="1" s="1"/>
  <c r="AU135" i="1"/>
  <c r="AU134" i="1" s="1"/>
  <c r="AU133" i="1" s="1"/>
  <c r="AT135" i="1"/>
  <c r="AT134" i="1" s="1"/>
  <c r="AT133" i="1" s="1"/>
  <c r="AX132" i="1"/>
  <c r="AX131" i="1" s="1"/>
  <c r="AX130" i="1" s="1"/>
  <c r="AW132" i="1"/>
  <c r="AU132" i="1"/>
  <c r="AU131" i="1" s="1"/>
  <c r="AU130" i="1" s="1"/>
  <c r="AT132" i="1"/>
  <c r="AT131" i="1" s="1"/>
  <c r="AT130" i="1" s="1"/>
  <c r="AX129" i="1"/>
  <c r="AX128" i="1" s="1"/>
  <c r="AX127" i="1" s="1"/>
  <c r="AW129" i="1"/>
  <c r="AW128" i="1" s="1"/>
  <c r="AW127" i="1" s="1"/>
  <c r="AU129" i="1"/>
  <c r="AU128" i="1" s="1"/>
  <c r="AU127" i="1" s="1"/>
  <c r="AT129" i="1"/>
  <c r="AX125" i="1"/>
  <c r="AX124" i="1" s="1"/>
  <c r="AX123" i="1" s="1"/>
  <c r="AX122" i="1" s="1"/>
  <c r="AW125" i="1"/>
  <c r="AU125" i="1"/>
  <c r="AU124" i="1" s="1"/>
  <c r="AU123" i="1" s="1"/>
  <c r="AU122" i="1" s="1"/>
  <c r="AT125" i="1"/>
  <c r="AT124" i="1" s="1"/>
  <c r="AT123" i="1" s="1"/>
  <c r="AT122" i="1" s="1"/>
  <c r="AR164" i="1"/>
  <c r="AR163" i="1" s="1"/>
  <c r="AR162" i="1" s="1"/>
  <c r="AO164" i="1"/>
  <c r="AQ163" i="1"/>
  <c r="AQ162" i="1" s="1"/>
  <c r="AP163" i="1"/>
  <c r="AP162" i="1" s="1"/>
  <c r="AN163" i="1"/>
  <c r="AN162" i="1" s="1"/>
  <c r="AM163" i="1"/>
  <c r="AM162" i="1" s="1"/>
  <c r="AR161" i="1"/>
  <c r="AR160" i="1" s="1"/>
  <c r="AO161" i="1"/>
  <c r="AO160" i="1" s="1"/>
  <c r="AQ160" i="1"/>
  <c r="AP160" i="1"/>
  <c r="AN160" i="1"/>
  <c r="AM160" i="1"/>
  <c r="AR159" i="1"/>
  <c r="AR158" i="1" s="1"/>
  <c r="AO159" i="1"/>
  <c r="AO158" i="1" s="1"/>
  <c r="AQ158" i="1"/>
  <c r="AP158" i="1"/>
  <c r="AN158" i="1"/>
  <c r="AM158" i="1"/>
  <c r="AR156" i="1"/>
  <c r="AR155" i="1" s="1"/>
  <c r="AO156" i="1"/>
  <c r="AO155" i="1" s="1"/>
  <c r="AQ155" i="1"/>
  <c r="AP155" i="1"/>
  <c r="AN155" i="1"/>
  <c r="AM155" i="1"/>
  <c r="AR154" i="1"/>
  <c r="AR153" i="1" s="1"/>
  <c r="AO154" i="1"/>
  <c r="AO153" i="1" s="1"/>
  <c r="AQ153" i="1"/>
  <c r="AP153" i="1"/>
  <c r="AN153" i="1"/>
  <c r="AM153" i="1"/>
  <c r="AR150" i="1"/>
  <c r="AR149" i="1" s="1"/>
  <c r="AR148" i="1" s="1"/>
  <c r="AR147" i="1" s="1"/>
  <c r="AO150" i="1"/>
  <c r="AO149" i="1" s="1"/>
  <c r="AO148" i="1" s="1"/>
  <c r="AO147" i="1" s="1"/>
  <c r="AQ149" i="1"/>
  <c r="AQ148" i="1" s="1"/>
  <c r="AQ147" i="1" s="1"/>
  <c r="AP149" i="1"/>
  <c r="AP148" i="1" s="1"/>
  <c r="AP147" i="1" s="1"/>
  <c r="AN149" i="1"/>
  <c r="AN148" i="1" s="1"/>
  <c r="AN147" i="1" s="1"/>
  <c r="AM149" i="1"/>
  <c r="AM148" i="1" s="1"/>
  <c r="AM147" i="1" s="1"/>
  <c r="AR146" i="1"/>
  <c r="AR145" i="1" s="1"/>
  <c r="AR144" i="1" s="1"/>
  <c r="AO146" i="1"/>
  <c r="AO145" i="1" s="1"/>
  <c r="AO144" i="1" s="1"/>
  <c r="AQ145" i="1"/>
  <c r="AQ144" i="1" s="1"/>
  <c r="AP145" i="1"/>
  <c r="AP144" i="1" s="1"/>
  <c r="AN145" i="1"/>
  <c r="AN144" i="1" s="1"/>
  <c r="AM145" i="1"/>
  <c r="AM144" i="1" s="1"/>
  <c r="AR143" i="1"/>
  <c r="AR142" i="1" s="1"/>
  <c r="AO143" i="1"/>
  <c r="AO142" i="1" s="1"/>
  <c r="AQ142" i="1"/>
  <c r="AP142" i="1"/>
  <c r="AN142" i="1"/>
  <c r="AM142" i="1"/>
  <c r="AR141" i="1"/>
  <c r="AR140" i="1" s="1"/>
  <c r="AO141" i="1"/>
  <c r="AO140" i="1" s="1"/>
  <c r="AQ140" i="1"/>
  <c r="AP140" i="1"/>
  <c r="AN140" i="1"/>
  <c r="AM140" i="1"/>
  <c r="AR139" i="1"/>
  <c r="AR138" i="1" s="1"/>
  <c r="AO139" i="1"/>
  <c r="AO138" i="1" s="1"/>
  <c r="AQ138" i="1"/>
  <c r="AP138" i="1"/>
  <c r="AN138" i="1"/>
  <c r="AM138" i="1"/>
  <c r="AR135" i="1"/>
  <c r="AR134" i="1" s="1"/>
  <c r="AR133" i="1" s="1"/>
  <c r="AO135" i="1"/>
  <c r="AO134" i="1" s="1"/>
  <c r="AO133" i="1" s="1"/>
  <c r="AQ134" i="1"/>
  <c r="AQ133" i="1" s="1"/>
  <c r="AP134" i="1"/>
  <c r="AP133" i="1" s="1"/>
  <c r="AN134" i="1"/>
  <c r="AN133" i="1" s="1"/>
  <c r="AM134" i="1"/>
  <c r="AM133" i="1" s="1"/>
  <c r="AR132" i="1"/>
  <c r="AR131" i="1" s="1"/>
  <c r="AR130" i="1" s="1"/>
  <c r="AO132" i="1"/>
  <c r="AO131" i="1" s="1"/>
  <c r="AO130" i="1" s="1"/>
  <c r="AQ131" i="1"/>
  <c r="AQ130" i="1" s="1"/>
  <c r="AP131" i="1"/>
  <c r="AP130" i="1" s="1"/>
  <c r="AN131" i="1"/>
  <c r="AN130" i="1" s="1"/>
  <c r="AM131" i="1"/>
  <c r="AM130" i="1" s="1"/>
  <c r="AR129" i="1"/>
  <c r="AR128" i="1" s="1"/>
  <c r="AR127" i="1" s="1"/>
  <c r="AO129" i="1"/>
  <c r="AO128" i="1" s="1"/>
  <c r="AO127" i="1" s="1"/>
  <c r="AQ128" i="1"/>
  <c r="AQ127" i="1" s="1"/>
  <c r="AP128" i="1"/>
  <c r="AP127" i="1" s="1"/>
  <c r="AN128" i="1"/>
  <c r="AN127" i="1" s="1"/>
  <c r="AM128" i="1"/>
  <c r="AM127" i="1" s="1"/>
  <c r="AR125" i="1"/>
  <c r="AR124" i="1" s="1"/>
  <c r="AR123" i="1" s="1"/>
  <c r="AR122" i="1" s="1"/>
  <c r="AO125" i="1"/>
  <c r="AO124" i="1" s="1"/>
  <c r="AO123" i="1" s="1"/>
  <c r="AO122" i="1" s="1"/>
  <c r="AQ124" i="1"/>
  <c r="AQ123" i="1" s="1"/>
  <c r="AQ122" i="1" s="1"/>
  <c r="AP124" i="1"/>
  <c r="AP123" i="1" s="1"/>
  <c r="AP122" i="1" s="1"/>
  <c r="AN124" i="1"/>
  <c r="AN123" i="1" s="1"/>
  <c r="AN122" i="1" s="1"/>
  <c r="AM124" i="1"/>
  <c r="AM123" i="1" s="1"/>
  <c r="AM122" i="1" s="1"/>
  <c r="AK164" i="1"/>
  <c r="AK163" i="1" s="1"/>
  <c r="AK162" i="1" s="1"/>
  <c r="AH164" i="1"/>
  <c r="AH163" i="1" s="1"/>
  <c r="AH162" i="1" s="1"/>
  <c r="AJ163" i="1"/>
  <c r="AJ162" i="1" s="1"/>
  <c r="AI163" i="1"/>
  <c r="AI162" i="1" s="1"/>
  <c r="AG163" i="1"/>
  <c r="AG162" i="1" s="1"/>
  <c r="AF163" i="1"/>
  <c r="AF162" i="1" s="1"/>
  <c r="AK161" i="1"/>
  <c r="AK160" i="1" s="1"/>
  <c r="AH161" i="1"/>
  <c r="AH160" i="1" s="1"/>
  <c r="AJ160" i="1"/>
  <c r="AI160" i="1"/>
  <c r="AG160" i="1"/>
  <c r="AF160" i="1"/>
  <c r="AK159" i="1"/>
  <c r="AK158" i="1" s="1"/>
  <c r="AH159" i="1"/>
  <c r="AH158" i="1" s="1"/>
  <c r="AJ158" i="1"/>
  <c r="AI158" i="1"/>
  <c r="AG158" i="1"/>
  <c r="AF158" i="1"/>
  <c r="AK156" i="1"/>
  <c r="AK155" i="1" s="1"/>
  <c r="AH156" i="1"/>
  <c r="AH155" i="1" s="1"/>
  <c r="AJ155" i="1"/>
  <c r="AI155" i="1"/>
  <c r="AG155" i="1"/>
  <c r="AF155" i="1"/>
  <c r="AK154" i="1"/>
  <c r="AK153" i="1" s="1"/>
  <c r="AH154" i="1"/>
  <c r="AJ153" i="1"/>
  <c r="AI153" i="1"/>
  <c r="AG153" i="1"/>
  <c r="AF153" i="1"/>
  <c r="AK150" i="1"/>
  <c r="AK149" i="1" s="1"/>
  <c r="AK148" i="1" s="1"/>
  <c r="AK147" i="1" s="1"/>
  <c r="AH150" i="1"/>
  <c r="AH149" i="1" s="1"/>
  <c r="AH148" i="1" s="1"/>
  <c r="AH147" i="1" s="1"/>
  <c r="AJ149" i="1"/>
  <c r="AJ148" i="1" s="1"/>
  <c r="AJ147" i="1" s="1"/>
  <c r="AI149" i="1"/>
  <c r="AI148" i="1" s="1"/>
  <c r="AI147" i="1" s="1"/>
  <c r="AG149" i="1"/>
  <c r="AG148" i="1" s="1"/>
  <c r="AG147" i="1" s="1"/>
  <c r="AF149" i="1"/>
  <c r="AF148" i="1" s="1"/>
  <c r="AF147" i="1" s="1"/>
  <c r="AK146" i="1"/>
  <c r="AK145" i="1" s="1"/>
  <c r="AK144" i="1" s="1"/>
  <c r="AH146" i="1"/>
  <c r="AH145" i="1" s="1"/>
  <c r="AH144" i="1" s="1"/>
  <c r="AJ145" i="1"/>
  <c r="AJ144" i="1" s="1"/>
  <c r="AI145" i="1"/>
  <c r="AI144" i="1" s="1"/>
  <c r="AG145" i="1"/>
  <c r="AG144" i="1" s="1"/>
  <c r="AF145" i="1"/>
  <c r="AF144" i="1" s="1"/>
  <c r="AK143" i="1"/>
  <c r="AK142" i="1" s="1"/>
  <c r="AH143" i="1"/>
  <c r="AH142" i="1" s="1"/>
  <c r="AJ142" i="1"/>
  <c r="AI142" i="1"/>
  <c r="AG142" i="1"/>
  <c r="AF142" i="1"/>
  <c r="AK141" i="1"/>
  <c r="AK140" i="1" s="1"/>
  <c r="AH141" i="1"/>
  <c r="AH140" i="1" s="1"/>
  <c r="AJ140" i="1"/>
  <c r="AI140" i="1"/>
  <c r="AG140" i="1"/>
  <c r="AF140" i="1"/>
  <c r="AK139" i="1"/>
  <c r="AK138" i="1" s="1"/>
  <c r="AH139" i="1"/>
  <c r="AH138" i="1" s="1"/>
  <c r="AJ138" i="1"/>
  <c r="AI138" i="1"/>
  <c r="AG138" i="1"/>
  <c r="AF138" i="1"/>
  <c r="AK135" i="1"/>
  <c r="AK134" i="1" s="1"/>
  <c r="AK133" i="1" s="1"/>
  <c r="AH135" i="1"/>
  <c r="AH134" i="1" s="1"/>
  <c r="AH133" i="1" s="1"/>
  <c r="AJ134" i="1"/>
  <c r="AJ133" i="1" s="1"/>
  <c r="AI134" i="1"/>
  <c r="AI133" i="1" s="1"/>
  <c r="AG134" i="1"/>
  <c r="AG133" i="1" s="1"/>
  <c r="AF134" i="1"/>
  <c r="AF133" i="1" s="1"/>
  <c r="AK132" i="1"/>
  <c r="AK131" i="1" s="1"/>
  <c r="AK130" i="1" s="1"/>
  <c r="AH132" i="1"/>
  <c r="AH131" i="1" s="1"/>
  <c r="AH130" i="1" s="1"/>
  <c r="AJ131" i="1"/>
  <c r="AJ130" i="1" s="1"/>
  <c r="AI131" i="1"/>
  <c r="AI130" i="1" s="1"/>
  <c r="AG131" i="1"/>
  <c r="AG130" i="1" s="1"/>
  <c r="AF131" i="1"/>
  <c r="AF130" i="1" s="1"/>
  <c r="AK129" i="1"/>
  <c r="AK128" i="1" s="1"/>
  <c r="AK127" i="1" s="1"/>
  <c r="AH129" i="1"/>
  <c r="AH128" i="1" s="1"/>
  <c r="AH127" i="1" s="1"/>
  <c r="AJ128" i="1"/>
  <c r="AJ127" i="1" s="1"/>
  <c r="AI128" i="1"/>
  <c r="AI127" i="1" s="1"/>
  <c r="AG128" i="1"/>
  <c r="AG127" i="1" s="1"/>
  <c r="AF128" i="1"/>
  <c r="AF127" i="1" s="1"/>
  <c r="AK125" i="1"/>
  <c r="AK124" i="1" s="1"/>
  <c r="AK123" i="1" s="1"/>
  <c r="AK122" i="1" s="1"/>
  <c r="AH125" i="1"/>
  <c r="AH124" i="1" s="1"/>
  <c r="AH123" i="1" s="1"/>
  <c r="AH122" i="1" s="1"/>
  <c r="AJ124" i="1"/>
  <c r="AJ123" i="1" s="1"/>
  <c r="AJ122" i="1" s="1"/>
  <c r="AI124" i="1"/>
  <c r="AI123" i="1" s="1"/>
  <c r="AI122" i="1" s="1"/>
  <c r="AG124" i="1"/>
  <c r="AG123" i="1" s="1"/>
  <c r="AG122" i="1" s="1"/>
  <c r="AF124" i="1"/>
  <c r="AF123" i="1" s="1"/>
  <c r="AF122" i="1" s="1"/>
  <c r="AD164" i="1"/>
  <c r="AD163" i="1" s="1"/>
  <c r="AD162" i="1" s="1"/>
  <c r="AA164" i="1"/>
  <c r="AC163" i="1"/>
  <c r="AC162" i="1" s="1"/>
  <c r="AB163" i="1"/>
  <c r="AB162" i="1" s="1"/>
  <c r="Z163" i="1"/>
  <c r="Z162" i="1" s="1"/>
  <c r="Y163" i="1"/>
  <c r="Y162" i="1" s="1"/>
  <c r="AD161" i="1"/>
  <c r="AD160" i="1" s="1"/>
  <c r="AA161" i="1"/>
  <c r="AA160" i="1" s="1"/>
  <c r="AC160" i="1"/>
  <c r="AB160" i="1"/>
  <c r="Z160" i="1"/>
  <c r="Y160" i="1"/>
  <c r="AD159" i="1"/>
  <c r="AD158" i="1" s="1"/>
  <c r="AA159" i="1"/>
  <c r="AA158" i="1" s="1"/>
  <c r="AC158" i="1"/>
  <c r="AB158" i="1"/>
  <c r="Z158" i="1"/>
  <c r="Y158" i="1"/>
  <c r="AD156" i="1"/>
  <c r="AD155" i="1" s="1"/>
  <c r="AA156" i="1"/>
  <c r="AA155" i="1" s="1"/>
  <c r="AC155" i="1"/>
  <c r="AB155" i="1"/>
  <c r="Z155" i="1"/>
  <c r="Y155" i="1"/>
  <c r="AD154" i="1"/>
  <c r="AD153" i="1" s="1"/>
  <c r="AA154" i="1"/>
  <c r="AA153" i="1" s="1"/>
  <c r="AC153" i="1"/>
  <c r="AB153" i="1"/>
  <c r="Z153" i="1"/>
  <c r="Y153" i="1"/>
  <c r="AD150" i="1"/>
  <c r="AD149" i="1" s="1"/>
  <c r="AD148" i="1" s="1"/>
  <c r="AD147" i="1" s="1"/>
  <c r="AA150" i="1"/>
  <c r="AA149" i="1" s="1"/>
  <c r="AA148" i="1" s="1"/>
  <c r="AA147" i="1" s="1"/>
  <c r="AC149" i="1"/>
  <c r="AC148" i="1" s="1"/>
  <c r="AC147" i="1" s="1"/>
  <c r="AB149" i="1"/>
  <c r="AB148" i="1" s="1"/>
  <c r="AB147" i="1" s="1"/>
  <c r="Z149" i="1"/>
  <c r="Z148" i="1" s="1"/>
  <c r="Z147" i="1" s="1"/>
  <c r="Y149" i="1"/>
  <c r="Y148" i="1" s="1"/>
  <c r="Y147" i="1" s="1"/>
  <c r="AD146" i="1"/>
  <c r="AD145" i="1" s="1"/>
  <c r="AD144" i="1" s="1"/>
  <c r="AA146" i="1"/>
  <c r="AA145" i="1" s="1"/>
  <c r="AA144" i="1" s="1"/>
  <c r="AC145" i="1"/>
  <c r="AC144" i="1" s="1"/>
  <c r="AB145" i="1"/>
  <c r="AB144" i="1" s="1"/>
  <c r="Z145" i="1"/>
  <c r="Z144" i="1" s="1"/>
  <c r="Y145" i="1"/>
  <c r="Y144" i="1" s="1"/>
  <c r="AD143" i="1"/>
  <c r="AD142" i="1" s="1"/>
  <c r="AA143" i="1"/>
  <c r="AA142" i="1" s="1"/>
  <c r="AC142" i="1"/>
  <c r="AB142" i="1"/>
  <c r="Z142" i="1"/>
  <c r="Y142" i="1"/>
  <c r="AD141" i="1"/>
  <c r="AD140" i="1" s="1"/>
  <c r="AA141" i="1"/>
  <c r="AA140" i="1" s="1"/>
  <c r="AC140" i="1"/>
  <c r="AB140" i="1"/>
  <c r="Z140" i="1"/>
  <c r="Y140" i="1"/>
  <c r="AD139" i="1"/>
  <c r="AD138" i="1" s="1"/>
  <c r="AA139" i="1"/>
  <c r="AA138" i="1" s="1"/>
  <c r="AC138" i="1"/>
  <c r="AB138" i="1"/>
  <c r="Z138" i="1"/>
  <c r="Y138" i="1"/>
  <c r="AD135" i="1"/>
  <c r="AD134" i="1" s="1"/>
  <c r="AD133" i="1" s="1"/>
  <c r="AA135" i="1"/>
  <c r="AA134" i="1" s="1"/>
  <c r="AA133" i="1" s="1"/>
  <c r="AC134" i="1"/>
  <c r="AC133" i="1" s="1"/>
  <c r="AB134" i="1"/>
  <c r="AB133" i="1" s="1"/>
  <c r="Z134" i="1"/>
  <c r="Z133" i="1" s="1"/>
  <c r="Y134" i="1"/>
  <c r="Y133" i="1" s="1"/>
  <c r="AD132" i="1"/>
  <c r="AD131" i="1" s="1"/>
  <c r="AD130" i="1" s="1"/>
  <c r="AA132" i="1"/>
  <c r="AA131" i="1" s="1"/>
  <c r="AA130" i="1" s="1"/>
  <c r="AC131" i="1"/>
  <c r="AC130" i="1" s="1"/>
  <c r="AB131" i="1"/>
  <c r="AB130" i="1" s="1"/>
  <c r="Z131" i="1"/>
  <c r="Z130" i="1" s="1"/>
  <c r="Y131" i="1"/>
  <c r="Y130" i="1" s="1"/>
  <c r="AD129" i="1"/>
  <c r="AD128" i="1" s="1"/>
  <c r="AD127" i="1" s="1"/>
  <c r="AA129" i="1"/>
  <c r="AA128" i="1" s="1"/>
  <c r="AA127" i="1" s="1"/>
  <c r="AC128" i="1"/>
  <c r="AC127" i="1" s="1"/>
  <c r="AB128" i="1"/>
  <c r="AB127" i="1" s="1"/>
  <c r="Z128" i="1"/>
  <c r="Z127" i="1" s="1"/>
  <c r="Y128" i="1"/>
  <c r="Y127" i="1" s="1"/>
  <c r="AD125" i="1"/>
  <c r="AD124" i="1" s="1"/>
  <c r="AD123" i="1" s="1"/>
  <c r="AD122" i="1" s="1"/>
  <c r="AA125" i="1"/>
  <c r="AA124" i="1" s="1"/>
  <c r="AA123" i="1" s="1"/>
  <c r="AA122" i="1" s="1"/>
  <c r="AC124" i="1"/>
  <c r="AC123" i="1" s="1"/>
  <c r="AC122" i="1" s="1"/>
  <c r="AB124" i="1"/>
  <c r="AB123" i="1" s="1"/>
  <c r="AB122" i="1" s="1"/>
  <c r="Z124" i="1"/>
  <c r="Z123" i="1" s="1"/>
  <c r="Z122" i="1" s="1"/>
  <c r="Y124" i="1"/>
  <c r="Y123" i="1" s="1"/>
  <c r="Y122" i="1" s="1"/>
  <c r="S163" i="1"/>
  <c r="S162" i="1" s="1"/>
  <c r="U163" i="1"/>
  <c r="U162" i="1" s="1"/>
  <c r="V163" i="1"/>
  <c r="V162" i="1" s="1"/>
  <c r="R163" i="1"/>
  <c r="R162" i="1" s="1"/>
  <c r="S160" i="1"/>
  <c r="U160" i="1"/>
  <c r="V160" i="1"/>
  <c r="S158" i="1"/>
  <c r="U158" i="1"/>
  <c r="V158" i="1"/>
  <c r="R160" i="1"/>
  <c r="R158" i="1"/>
  <c r="S155" i="1"/>
  <c r="U155" i="1"/>
  <c r="V155" i="1"/>
  <c r="S153" i="1"/>
  <c r="U153" i="1"/>
  <c r="V153" i="1"/>
  <c r="R155" i="1"/>
  <c r="R153" i="1"/>
  <c r="S149" i="1"/>
  <c r="S148" i="1" s="1"/>
  <c r="S147" i="1" s="1"/>
  <c r="U149" i="1"/>
  <c r="U148" i="1" s="1"/>
  <c r="U147" i="1" s="1"/>
  <c r="V149" i="1"/>
  <c r="V148" i="1" s="1"/>
  <c r="V147" i="1" s="1"/>
  <c r="R149" i="1"/>
  <c r="R148" i="1" s="1"/>
  <c r="R147" i="1" s="1"/>
  <c r="S145" i="1"/>
  <c r="S144" i="1" s="1"/>
  <c r="U145" i="1"/>
  <c r="U144" i="1" s="1"/>
  <c r="V145" i="1"/>
  <c r="V144" i="1" s="1"/>
  <c r="R145" i="1"/>
  <c r="R144" i="1" s="1"/>
  <c r="S142" i="1"/>
  <c r="U142" i="1"/>
  <c r="V142" i="1"/>
  <c r="S140" i="1"/>
  <c r="U140" i="1"/>
  <c r="V140" i="1"/>
  <c r="S138" i="1"/>
  <c r="U138" i="1"/>
  <c r="V138" i="1"/>
  <c r="R142" i="1"/>
  <c r="R140" i="1"/>
  <c r="R138" i="1"/>
  <c r="S134" i="1"/>
  <c r="S133" i="1" s="1"/>
  <c r="U134" i="1"/>
  <c r="U133" i="1" s="1"/>
  <c r="V134" i="1"/>
  <c r="V133" i="1" s="1"/>
  <c r="S131" i="1"/>
  <c r="S130" i="1" s="1"/>
  <c r="U131" i="1"/>
  <c r="U130" i="1" s="1"/>
  <c r="V131" i="1"/>
  <c r="V130" i="1" s="1"/>
  <c r="S128" i="1"/>
  <c r="S127" i="1" s="1"/>
  <c r="U128" i="1"/>
  <c r="U127" i="1" s="1"/>
  <c r="V128" i="1"/>
  <c r="V127" i="1" s="1"/>
  <c r="R134" i="1"/>
  <c r="R133" i="1" s="1"/>
  <c r="R131" i="1"/>
  <c r="R130" i="1" s="1"/>
  <c r="R128" i="1"/>
  <c r="R127" i="1" s="1"/>
  <c r="S124" i="1"/>
  <c r="S123" i="1" s="1"/>
  <c r="S122" i="1" s="1"/>
  <c r="U124" i="1"/>
  <c r="U123" i="1" s="1"/>
  <c r="U122" i="1" s="1"/>
  <c r="V124" i="1"/>
  <c r="V123" i="1" s="1"/>
  <c r="V122" i="1" s="1"/>
  <c r="R124" i="1"/>
  <c r="R123" i="1" s="1"/>
  <c r="R122" i="1" s="1"/>
  <c r="W164" i="1"/>
  <c r="W163" i="1" s="1"/>
  <c r="W162" i="1" s="1"/>
  <c r="T164" i="1"/>
  <c r="T163" i="1" s="1"/>
  <c r="T162" i="1" s="1"/>
  <c r="W161" i="1"/>
  <c r="W160" i="1" s="1"/>
  <c r="T161" i="1"/>
  <c r="T160" i="1" s="1"/>
  <c r="W159" i="1"/>
  <c r="W158" i="1" s="1"/>
  <c r="T159" i="1"/>
  <c r="T158" i="1" s="1"/>
  <c r="W156" i="1"/>
  <c r="W155" i="1" s="1"/>
  <c r="T156" i="1"/>
  <c r="W154" i="1"/>
  <c r="W153" i="1" s="1"/>
  <c r="T154" i="1"/>
  <c r="T153" i="1" s="1"/>
  <c r="W150" i="1"/>
  <c r="W149" i="1" s="1"/>
  <c r="W148" i="1" s="1"/>
  <c r="W147" i="1" s="1"/>
  <c r="T150" i="1"/>
  <c r="W146" i="1"/>
  <c r="T146" i="1"/>
  <c r="T145" i="1" s="1"/>
  <c r="T144" i="1" s="1"/>
  <c r="W143" i="1"/>
  <c r="W142" i="1" s="1"/>
  <c r="T143" i="1"/>
  <c r="W141" i="1"/>
  <c r="W140" i="1" s="1"/>
  <c r="T141" i="1"/>
  <c r="W139" i="1"/>
  <c r="W138" i="1" s="1"/>
  <c r="T139" i="1"/>
  <c r="W135" i="1"/>
  <c r="W134" i="1" s="1"/>
  <c r="W133" i="1" s="1"/>
  <c r="T135" i="1"/>
  <c r="W132" i="1"/>
  <c r="W131" i="1" s="1"/>
  <c r="W130" i="1" s="1"/>
  <c r="T132" i="1"/>
  <c r="W129" i="1"/>
  <c r="W128" i="1" s="1"/>
  <c r="W127" i="1" s="1"/>
  <c r="T129" i="1"/>
  <c r="W125" i="1"/>
  <c r="W124" i="1" s="1"/>
  <c r="W123" i="1" s="1"/>
  <c r="W122" i="1" s="1"/>
  <c r="T125" i="1"/>
  <c r="T124" i="1" s="1"/>
  <c r="T123" i="1" s="1"/>
  <c r="T122" i="1" s="1"/>
  <c r="P154" i="1"/>
  <c r="Q154" i="1" s="1"/>
  <c r="P156" i="1"/>
  <c r="Q156" i="1" s="1"/>
  <c r="P159" i="1"/>
  <c r="Q159" i="1" s="1"/>
  <c r="P161" i="1"/>
  <c r="Q161" i="1" s="1"/>
  <c r="BG118" i="1"/>
  <c r="BG115" i="1"/>
  <c r="BG112" i="1"/>
  <c r="BG109" i="1"/>
  <c r="BG107" i="1"/>
  <c r="BG105" i="1"/>
  <c r="BG101" i="1"/>
  <c r="BG97" i="1"/>
  <c r="BG94" i="1"/>
  <c r="BG92" i="1"/>
  <c r="M115" i="1"/>
  <c r="Q115" i="1" s="1"/>
  <c r="M112" i="1"/>
  <c r="Q112" i="1" s="1"/>
  <c r="M107" i="1"/>
  <c r="Q107" i="1" s="1"/>
  <c r="M97" i="1"/>
  <c r="Q97" i="1" s="1"/>
  <c r="AX118" i="1"/>
  <c r="AW118" i="1"/>
  <c r="AW117" i="1" s="1"/>
  <c r="AW116" i="1" s="1"/>
  <c r="AU118" i="1"/>
  <c r="AU117" i="1" s="1"/>
  <c r="AU116" i="1" s="1"/>
  <c r="AT118" i="1"/>
  <c r="AT117" i="1" s="1"/>
  <c r="AT116" i="1" s="1"/>
  <c r="AX115" i="1"/>
  <c r="AX114" i="1" s="1"/>
  <c r="AX113" i="1" s="1"/>
  <c r="AW115" i="1"/>
  <c r="AW114" i="1" s="1"/>
  <c r="AW113" i="1" s="1"/>
  <c r="AU115" i="1"/>
  <c r="AU114" i="1" s="1"/>
  <c r="AU113" i="1" s="1"/>
  <c r="AT115" i="1"/>
  <c r="AT114" i="1" s="1"/>
  <c r="AT113" i="1" s="1"/>
  <c r="AX112" i="1"/>
  <c r="AX111" i="1" s="1"/>
  <c r="AX110" i="1" s="1"/>
  <c r="AW112" i="1"/>
  <c r="AU112" i="1"/>
  <c r="AU111" i="1" s="1"/>
  <c r="AU110" i="1" s="1"/>
  <c r="AT112" i="1"/>
  <c r="AT111" i="1" s="1"/>
  <c r="AT110" i="1" s="1"/>
  <c r="AX109" i="1"/>
  <c r="AX108" i="1" s="1"/>
  <c r="AW109" i="1"/>
  <c r="AW108" i="1" s="1"/>
  <c r="AU109" i="1"/>
  <c r="AU108" i="1" s="1"/>
  <c r="AT109" i="1"/>
  <c r="AX107" i="1"/>
  <c r="AX106" i="1" s="1"/>
  <c r="AW107" i="1"/>
  <c r="AW106" i="1" s="1"/>
  <c r="AU107" i="1"/>
  <c r="AU106" i="1" s="1"/>
  <c r="AT107" i="1"/>
  <c r="AT106" i="1" s="1"/>
  <c r="AX105" i="1"/>
  <c r="AX104" i="1" s="1"/>
  <c r="AW105" i="1"/>
  <c r="AU105" i="1"/>
  <c r="AU104" i="1" s="1"/>
  <c r="AT105" i="1"/>
  <c r="AX101" i="1"/>
  <c r="AX100" i="1" s="1"/>
  <c r="AX99" i="1" s="1"/>
  <c r="AX98" i="1" s="1"/>
  <c r="AW101" i="1"/>
  <c r="AU101" i="1"/>
  <c r="AU100" i="1" s="1"/>
  <c r="AU99" i="1" s="1"/>
  <c r="AU98" i="1" s="1"/>
  <c r="AT101" i="1"/>
  <c r="AT100" i="1" s="1"/>
  <c r="AT99" i="1" s="1"/>
  <c r="AT98" i="1" s="1"/>
  <c r="AX97" i="1"/>
  <c r="AX96" i="1" s="1"/>
  <c r="AX95" i="1" s="1"/>
  <c r="AW97" i="1"/>
  <c r="AW96" i="1" s="1"/>
  <c r="AW95" i="1" s="1"/>
  <c r="AU97" i="1"/>
  <c r="AU96" i="1" s="1"/>
  <c r="AU95" i="1" s="1"/>
  <c r="AT97" i="1"/>
  <c r="AT96" i="1" s="1"/>
  <c r="AT95" i="1" s="1"/>
  <c r="AX94" i="1"/>
  <c r="AX93" i="1" s="1"/>
  <c r="AW94" i="1"/>
  <c r="AW93" i="1" s="1"/>
  <c r="AU94" i="1"/>
  <c r="AT94" i="1"/>
  <c r="AT93" i="1" s="1"/>
  <c r="AX92" i="1"/>
  <c r="AX91" i="1" s="1"/>
  <c r="AW92" i="1"/>
  <c r="AU92" i="1"/>
  <c r="AU91" i="1" s="1"/>
  <c r="AT92" i="1"/>
  <c r="AT91" i="1" s="1"/>
  <c r="AX117" i="1"/>
  <c r="AX116" i="1" s="1"/>
  <c r="AR118" i="1"/>
  <c r="AR117" i="1" s="1"/>
  <c r="AR116" i="1" s="1"/>
  <c r="AO118" i="1"/>
  <c r="AO117" i="1" s="1"/>
  <c r="AO116" i="1" s="1"/>
  <c r="AQ117" i="1"/>
  <c r="AQ116" i="1" s="1"/>
  <c r="AP117" i="1"/>
  <c r="AP116" i="1" s="1"/>
  <c r="AN117" i="1"/>
  <c r="AN116" i="1" s="1"/>
  <c r="AM117" i="1"/>
  <c r="AM116" i="1" s="1"/>
  <c r="AR115" i="1"/>
  <c r="AR114" i="1" s="1"/>
  <c r="AR113" i="1" s="1"/>
  <c r="AO115" i="1"/>
  <c r="AO114" i="1" s="1"/>
  <c r="AO113" i="1" s="1"/>
  <c r="AQ114" i="1"/>
  <c r="AQ113" i="1" s="1"/>
  <c r="AP114" i="1"/>
  <c r="AP113" i="1" s="1"/>
  <c r="AN114" i="1"/>
  <c r="AN113" i="1" s="1"/>
  <c r="AM114" i="1"/>
  <c r="AM113" i="1" s="1"/>
  <c r="AR112" i="1"/>
  <c r="AR111" i="1" s="1"/>
  <c r="AR110" i="1" s="1"/>
  <c r="AO112" i="1"/>
  <c r="AO111" i="1" s="1"/>
  <c r="AO110" i="1" s="1"/>
  <c r="AQ111" i="1"/>
  <c r="AQ110" i="1" s="1"/>
  <c r="AP111" i="1"/>
  <c r="AP110" i="1" s="1"/>
  <c r="AN111" i="1"/>
  <c r="AN110" i="1" s="1"/>
  <c r="AM111" i="1"/>
  <c r="AM110" i="1" s="1"/>
  <c r="AR109" i="1"/>
  <c r="AR108" i="1" s="1"/>
  <c r="AO109" i="1"/>
  <c r="AO108" i="1" s="1"/>
  <c r="AQ108" i="1"/>
  <c r="AP108" i="1"/>
  <c r="AN108" i="1"/>
  <c r="AM108" i="1"/>
  <c r="AR107" i="1"/>
  <c r="AR106" i="1" s="1"/>
  <c r="AO107" i="1"/>
  <c r="AO106" i="1" s="1"/>
  <c r="AQ106" i="1"/>
  <c r="AP106" i="1"/>
  <c r="AN106" i="1"/>
  <c r="AM106" i="1"/>
  <c r="AR105" i="1"/>
  <c r="AR104" i="1" s="1"/>
  <c r="AO105" i="1"/>
  <c r="AO104" i="1" s="1"/>
  <c r="AQ104" i="1"/>
  <c r="AP104" i="1"/>
  <c r="AN104" i="1"/>
  <c r="AM104" i="1"/>
  <c r="AR101" i="1"/>
  <c r="AR100" i="1" s="1"/>
  <c r="AR99" i="1" s="1"/>
  <c r="AR98" i="1" s="1"/>
  <c r="AO101" i="1"/>
  <c r="AO100" i="1" s="1"/>
  <c r="AO99" i="1" s="1"/>
  <c r="AO98" i="1" s="1"/>
  <c r="AQ100" i="1"/>
  <c r="AQ99" i="1" s="1"/>
  <c r="AQ98" i="1" s="1"/>
  <c r="AP100" i="1"/>
  <c r="AP99" i="1" s="1"/>
  <c r="AP98" i="1" s="1"/>
  <c r="AN100" i="1"/>
  <c r="AN99" i="1" s="1"/>
  <c r="AN98" i="1" s="1"/>
  <c r="AM100" i="1"/>
  <c r="AM99" i="1" s="1"/>
  <c r="AM98" i="1" s="1"/>
  <c r="AR97" i="1"/>
  <c r="AR96" i="1" s="1"/>
  <c r="AR95" i="1" s="1"/>
  <c r="AO97" i="1"/>
  <c r="AO96" i="1" s="1"/>
  <c r="AO95" i="1" s="1"/>
  <c r="AQ96" i="1"/>
  <c r="AQ95" i="1" s="1"/>
  <c r="AP96" i="1"/>
  <c r="AP95" i="1" s="1"/>
  <c r="AN96" i="1"/>
  <c r="AN95" i="1" s="1"/>
  <c r="AM96" i="1"/>
  <c r="AM95" i="1" s="1"/>
  <c r="AR94" i="1"/>
  <c r="AR93" i="1" s="1"/>
  <c r="AO94" i="1"/>
  <c r="AQ93" i="1"/>
  <c r="AP93" i="1"/>
  <c r="AN93" i="1"/>
  <c r="AM93" i="1"/>
  <c r="AR92" i="1"/>
  <c r="AR91" i="1" s="1"/>
  <c r="AO92" i="1"/>
  <c r="AO91" i="1" s="1"/>
  <c r="AQ91" i="1"/>
  <c r="AP91" i="1"/>
  <c r="AN91" i="1"/>
  <c r="AM91" i="1"/>
  <c r="AK118" i="1"/>
  <c r="AK117" i="1" s="1"/>
  <c r="AK116" i="1" s="1"/>
  <c r="AH118" i="1"/>
  <c r="AH117" i="1" s="1"/>
  <c r="AH116" i="1" s="1"/>
  <c r="AJ117" i="1"/>
  <c r="AJ116" i="1" s="1"/>
  <c r="AI117" i="1"/>
  <c r="AI116" i="1" s="1"/>
  <c r="AG117" i="1"/>
  <c r="AG116" i="1" s="1"/>
  <c r="AF117" i="1"/>
  <c r="AF116" i="1" s="1"/>
  <c r="AK115" i="1"/>
  <c r="AK114" i="1" s="1"/>
  <c r="AK113" i="1" s="1"/>
  <c r="AH115" i="1"/>
  <c r="AH114" i="1" s="1"/>
  <c r="AH113" i="1" s="1"/>
  <c r="AJ114" i="1"/>
  <c r="AJ113" i="1" s="1"/>
  <c r="AI114" i="1"/>
  <c r="AI113" i="1" s="1"/>
  <c r="AG114" i="1"/>
  <c r="AG113" i="1" s="1"/>
  <c r="AF114" i="1"/>
  <c r="AF113" i="1" s="1"/>
  <c r="AK112" i="1"/>
  <c r="AK111" i="1" s="1"/>
  <c r="AK110" i="1" s="1"/>
  <c r="AH112" i="1"/>
  <c r="AH111" i="1" s="1"/>
  <c r="AH110" i="1" s="1"/>
  <c r="AJ111" i="1"/>
  <c r="AJ110" i="1" s="1"/>
  <c r="AI111" i="1"/>
  <c r="AI110" i="1" s="1"/>
  <c r="AG111" i="1"/>
  <c r="AG110" i="1" s="1"/>
  <c r="AF111" i="1"/>
  <c r="AF110" i="1" s="1"/>
  <c r="AK109" i="1"/>
  <c r="AK108" i="1" s="1"/>
  <c r="AH109" i="1"/>
  <c r="AH108" i="1" s="1"/>
  <c r="AJ108" i="1"/>
  <c r="AI108" i="1"/>
  <c r="AG108" i="1"/>
  <c r="AF108" i="1"/>
  <c r="AK107" i="1"/>
  <c r="AK106" i="1" s="1"/>
  <c r="AH107" i="1"/>
  <c r="AH106" i="1" s="1"/>
  <c r="AJ106" i="1"/>
  <c r="AI106" i="1"/>
  <c r="AG106" i="1"/>
  <c r="AF106" i="1"/>
  <c r="AK105" i="1"/>
  <c r="AK104" i="1" s="1"/>
  <c r="AH105" i="1"/>
  <c r="AJ104" i="1"/>
  <c r="AI104" i="1"/>
  <c r="AG104" i="1"/>
  <c r="AF104" i="1"/>
  <c r="AK101" i="1"/>
  <c r="AK100" i="1" s="1"/>
  <c r="AK99" i="1" s="1"/>
  <c r="AK98" i="1" s="1"/>
  <c r="AH101" i="1"/>
  <c r="AH100" i="1" s="1"/>
  <c r="AH99" i="1" s="1"/>
  <c r="AH98" i="1" s="1"/>
  <c r="AJ100" i="1"/>
  <c r="AJ99" i="1" s="1"/>
  <c r="AJ98" i="1" s="1"/>
  <c r="AI100" i="1"/>
  <c r="AI99" i="1" s="1"/>
  <c r="AI98" i="1" s="1"/>
  <c r="AG100" i="1"/>
  <c r="AG99" i="1" s="1"/>
  <c r="AG98" i="1" s="1"/>
  <c r="AF100" i="1"/>
  <c r="AF99" i="1" s="1"/>
  <c r="AF98" i="1" s="1"/>
  <c r="AK97" i="1"/>
  <c r="AK96" i="1" s="1"/>
  <c r="AK95" i="1" s="1"/>
  <c r="AH97" i="1"/>
  <c r="AH96" i="1" s="1"/>
  <c r="AH95" i="1" s="1"/>
  <c r="AJ96" i="1"/>
  <c r="AJ95" i="1" s="1"/>
  <c r="AI96" i="1"/>
  <c r="AI95" i="1" s="1"/>
  <c r="AG96" i="1"/>
  <c r="AG95" i="1" s="1"/>
  <c r="AF96" i="1"/>
  <c r="AF95" i="1" s="1"/>
  <c r="AK94" i="1"/>
  <c r="AK93" i="1" s="1"/>
  <c r="AH94" i="1"/>
  <c r="AJ93" i="1"/>
  <c r="AI93" i="1"/>
  <c r="AG93" i="1"/>
  <c r="AF93" i="1"/>
  <c r="AK92" i="1"/>
  <c r="AK91" i="1" s="1"/>
  <c r="AH92" i="1"/>
  <c r="AH91" i="1" s="1"/>
  <c r="AJ91" i="1"/>
  <c r="AI91" i="1"/>
  <c r="AG91" i="1"/>
  <c r="AF91" i="1"/>
  <c r="AD118" i="1"/>
  <c r="AD117" i="1" s="1"/>
  <c r="AD116" i="1" s="1"/>
  <c r="AA118" i="1"/>
  <c r="AC117" i="1"/>
  <c r="AC116" i="1" s="1"/>
  <c r="AB117" i="1"/>
  <c r="AB116" i="1" s="1"/>
  <c r="Z117" i="1"/>
  <c r="Z116" i="1" s="1"/>
  <c r="Y117" i="1"/>
  <c r="Y116" i="1" s="1"/>
  <c r="AD115" i="1"/>
  <c r="AA115" i="1"/>
  <c r="AA114" i="1" s="1"/>
  <c r="AA113" i="1" s="1"/>
  <c r="AC114" i="1"/>
  <c r="AC113" i="1" s="1"/>
  <c r="AB114" i="1"/>
  <c r="AB113" i="1" s="1"/>
  <c r="Z114" i="1"/>
  <c r="Z113" i="1" s="1"/>
  <c r="Y114" i="1"/>
  <c r="Y113" i="1" s="1"/>
  <c r="AD112" i="1"/>
  <c r="AD111" i="1" s="1"/>
  <c r="AD110" i="1" s="1"/>
  <c r="AA112" i="1"/>
  <c r="AA111" i="1" s="1"/>
  <c r="AA110" i="1" s="1"/>
  <c r="AC111" i="1"/>
  <c r="AC110" i="1" s="1"/>
  <c r="AB111" i="1"/>
  <c r="AB110" i="1" s="1"/>
  <c r="Z111" i="1"/>
  <c r="Z110" i="1" s="1"/>
  <c r="Y111" i="1"/>
  <c r="Y110" i="1" s="1"/>
  <c r="AD109" i="1"/>
  <c r="AD108" i="1" s="1"/>
  <c r="AA109" i="1"/>
  <c r="AA108" i="1" s="1"/>
  <c r="AC108" i="1"/>
  <c r="AB108" i="1"/>
  <c r="Z108" i="1"/>
  <c r="Y108" i="1"/>
  <c r="AD107" i="1"/>
  <c r="AD106" i="1" s="1"/>
  <c r="AA107" i="1"/>
  <c r="AA106" i="1" s="1"/>
  <c r="AC106" i="1"/>
  <c r="AB106" i="1"/>
  <c r="Z106" i="1"/>
  <c r="Y106" i="1"/>
  <c r="AD105" i="1"/>
  <c r="AD104" i="1" s="1"/>
  <c r="AA105" i="1"/>
  <c r="AC104" i="1"/>
  <c r="AB104" i="1"/>
  <c r="Z104" i="1"/>
  <c r="Y104" i="1"/>
  <c r="AD101" i="1"/>
  <c r="AD100" i="1" s="1"/>
  <c r="AD99" i="1" s="1"/>
  <c r="AD98" i="1" s="1"/>
  <c r="AA101" i="1"/>
  <c r="AA100" i="1" s="1"/>
  <c r="AA99" i="1" s="1"/>
  <c r="AA98" i="1" s="1"/>
  <c r="AC100" i="1"/>
  <c r="AC99" i="1" s="1"/>
  <c r="AC98" i="1" s="1"/>
  <c r="AB100" i="1"/>
  <c r="AB99" i="1" s="1"/>
  <c r="AB98" i="1" s="1"/>
  <c r="Z100" i="1"/>
  <c r="Z99" i="1" s="1"/>
  <c r="Z98" i="1" s="1"/>
  <c r="Y100" i="1"/>
  <c r="Y99" i="1" s="1"/>
  <c r="Y98" i="1" s="1"/>
  <c r="AD97" i="1"/>
  <c r="AD96" i="1" s="1"/>
  <c r="AD95" i="1" s="1"/>
  <c r="AA97" i="1"/>
  <c r="AA96" i="1" s="1"/>
  <c r="AA95" i="1" s="1"/>
  <c r="AC96" i="1"/>
  <c r="AC95" i="1" s="1"/>
  <c r="AB96" i="1"/>
  <c r="AB95" i="1" s="1"/>
  <c r="Z96" i="1"/>
  <c r="Z95" i="1" s="1"/>
  <c r="Y96" i="1"/>
  <c r="Y95" i="1" s="1"/>
  <c r="AD94" i="1"/>
  <c r="AD93" i="1" s="1"/>
  <c r="AA94" i="1"/>
  <c r="AA93" i="1" s="1"/>
  <c r="AC93" i="1"/>
  <c r="AB93" i="1"/>
  <c r="Z93" i="1"/>
  <c r="Y93" i="1"/>
  <c r="AD92" i="1"/>
  <c r="AD91" i="1" s="1"/>
  <c r="AA92" i="1"/>
  <c r="AA91" i="1" s="1"/>
  <c r="AC91" i="1"/>
  <c r="AB91" i="1"/>
  <c r="Z91" i="1"/>
  <c r="Y91" i="1"/>
  <c r="S117" i="1"/>
  <c r="S116" i="1" s="1"/>
  <c r="U117" i="1"/>
  <c r="U116" i="1" s="1"/>
  <c r="V117" i="1"/>
  <c r="V116" i="1" s="1"/>
  <c r="S114" i="1"/>
  <c r="S113" i="1" s="1"/>
  <c r="U114" i="1"/>
  <c r="U113" i="1" s="1"/>
  <c r="V114" i="1"/>
  <c r="V113" i="1" s="1"/>
  <c r="S111" i="1"/>
  <c r="S110" i="1" s="1"/>
  <c r="U111" i="1"/>
  <c r="U110" i="1" s="1"/>
  <c r="V111" i="1"/>
  <c r="V110" i="1" s="1"/>
  <c r="S108" i="1"/>
  <c r="U108" i="1"/>
  <c r="V108" i="1"/>
  <c r="S106" i="1"/>
  <c r="U106" i="1"/>
  <c r="V106" i="1"/>
  <c r="S104" i="1"/>
  <c r="U104" i="1"/>
  <c r="V104" i="1"/>
  <c r="S100" i="1"/>
  <c r="S99" i="1" s="1"/>
  <c r="S98" i="1" s="1"/>
  <c r="U100" i="1"/>
  <c r="U99" i="1" s="1"/>
  <c r="U98" i="1" s="1"/>
  <c r="V100" i="1"/>
  <c r="V99" i="1" s="1"/>
  <c r="V98" i="1" s="1"/>
  <c r="S96" i="1"/>
  <c r="S95" i="1" s="1"/>
  <c r="U96" i="1"/>
  <c r="U95" i="1" s="1"/>
  <c r="V96" i="1"/>
  <c r="V95" i="1" s="1"/>
  <c r="S93" i="1"/>
  <c r="U93" i="1"/>
  <c r="V93" i="1"/>
  <c r="S91" i="1"/>
  <c r="U91" i="1"/>
  <c r="V91" i="1"/>
  <c r="R117" i="1"/>
  <c r="R116" i="1" s="1"/>
  <c r="R114" i="1"/>
  <c r="R113" i="1" s="1"/>
  <c r="R111" i="1"/>
  <c r="R110" i="1" s="1"/>
  <c r="R108" i="1"/>
  <c r="R106" i="1"/>
  <c r="R104" i="1"/>
  <c r="R100" i="1"/>
  <c r="R99" i="1" s="1"/>
  <c r="R98" i="1" s="1"/>
  <c r="R96" i="1"/>
  <c r="R95" i="1" s="1"/>
  <c r="R93" i="1"/>
  <c r="R91" i="1"/>
  <c r="W118" i="1"/>
  <c r="W117" i="1" s="1"/>
  <c r="W116" i="1" s="1"/>
  <c r="T118" i="1"/>
  <c r="T117" i="1" s="1"/>
  <c r="T116" i="1" s="1"/>
  <c r="W115" i="1"/>
  <c r="W114" i="1" s="1"/>
  <c r="W113" i="1" s="1"/>
  <c r="T115" i="1"/>
  <c r="W112" i="1"/>
  <c r="W111" i="1" s="1"/>
  <c r="W110" i="1" s="1"/>
  <c r="T112" i="1"/>
  <c r="W109" i="1"/>
  <c r="W108" i="1" s="1"/>
  <c r="T109" i="1"/>
  <c r="W107" i="1"/>
  <c r="W106" i="1" s="1"/>
  <c r="T107" i="1"/>
  <c r="T106" i="1" s="1"/>
  <c r="W105" i="1"/>
  <c r="W104" i="1" s="1"/>
  <c r="T105" i="1"/>
  <c r="T104" i="1" s="1"/>
  <c r="W101" i="1"/>
  <c r="W100" i="1" s="1"/>
  <c r="W99" i="1" s="1"/>
  <c r="W98" i="1" s="1"/>
  <c r="T101" i="1"/>
  <c r="W97" i="1"/>
  <c r="W96" i="1" s="1"/>
  <c r="W95" i="1" s="1"/>
  <c r="T97" i="1"/>
  <c r="T96" i="1" s="1"/>
  <c r="T95" i="1" s="1"/>
  <c r="W94" i="1"/>
  <c r="T94" i="1"/>
  <c r="T93" i="1" s="1"/>
  <c r="W92" i="1"/>
  <c r="W91" i="1" s="1"/>
  <c r="T92" i="1"/>
  <c r="BG87" i="1"/>
  <c r="BG85" i="1"/>
  <c r="BG83" i="1"/>
  <c r="AX87" i="1"/>
  <c r="AW87" i="1"/>
  <c r="AU87" i="1"/>
  <c r="AT87" i="1"/>
  <c r="AX85" i="1"/>
  <c r="AW85" i="1"/>
  <c r="AU85" i="1"/>
  <c r="AT85" i="1"/>
  <c r="AX83" i="1"/>
  <c r="AX82" i="1" s="1"/>
  <c r="AX81" i="1" s="1"/>
  <c r="AX80" i="1" s="1"/>
  <c r="AX79" i="1" s="1"/>
  <c r="AW83" i="1"/>
  <c r="AU83" i="1"/>
  <c r="AU82" i="1" s="1"/>
  <c r="AU81" i="1" s="1"/>
  <c r="AU80" i="1" s="1"/>
  <c r="AU79" i="1" s="1"/>
  <c r="AT83" i="1"/>
  <c r="AT82" i="1" s="1"/>
  <c r="AT81" i="1" s="1"/>
  <c r="AT80" i="1" s="1"/>
  <c r="AT79" i="1" s="1"/>
  <c r="AR87" i="1"/>
  <c r="AR86" i="1" s="1"/>
  <c r="AO87" i="1"/>
  <c r="AO86" i="1" s="1"/>
  <c r="AQ86" i="1"/>
  <c r="AP86" i="1"/>
  <c r="AN86" i="1"/>
  <c r="AM86" i="1"/>
  <c r="AR85" i="1"/>
  <c r="AR84" i="1" s="1"/>
  <c r="AO85" i="1"/>
  <c r="AO84" i="1" s="1"/>
  <c r="AQ84" i="1"/>
  <c r="AP84" i="1"/>
  <c r="AN84" i="1"/>
  <c r="AM84" i="1"/>
  <c r="AR83" i="1"/>
  <c r="AR82" i="1" s="1"/>
  <c r="AO83" i="1"/>
  <c r="AO82" i="1" s="1"/>
  <c r="AQ82" i="1"/>
  <c r="AP82" i="1"/>
  <c r="AN82" i="1"/>
  <c r="AM82" i="1"/>
  <c r="AK87" i="1"/>
  <c r="AK86" i="1" s="1"/>
  <c r="AH87" i="1"/>
  <c r="AJ86" i="1"/>
  <c r="AI86" i="1"/>
  <c r="AG86" i="1"/>
  <c r="AF86" i="1"/>
  <c r="AK85" i="1"/>
  <c r="AK84" i="1" s="1"/>
  <c r="AH85" i="1"/>
  <c r="AH84" i="1" s="1"/>
  <c r="AJ84" i="1"/>
  <c r="AI84" i="1"/>
  <c r="AG84" i="1"/>
  <c r="AF84" i="1"/>
  <c r="AK83" i="1"/>
  <c r="AK82" i="1" s="1"/>
  <c r="AH83" i="1"/>
  <c r="AJ82" i="1"/>
  <c r="AI82" i="1"/>
  <c r="AG82" i="1"/>
  <c r="AF82" i="1"/>
  <c r="AD87" i="1"/>
  <c r="AD86" i="1" s="1"/>
  <c r="AA87" i="1"/>
  <c r="AC86" i="1"/>
  <c r="AB86" i="1"/>
  <c r="Z86" i="1"/>
  <c r="Y86" i="1"/>
  <c r="AD85" i="1"/>
  <c r="AD84" i="1" s="1"/>
  <c r="AA85" i="1"/>
  <c r="AA84" i="1" s="1"/>
  <c r="AC84" i="1"/>
  <c r="AB84" i="1"/>
  <c r="Z84" i="1"/>
  <c r="Y84" i="1"/>
  <c r="AD83" i="1"/>
  <c r="AD82" i="1" s="1"/>
  <c r="AA83" i="1"/>
  <c r="AA82" i="1" s="1"/>
  <c r="AC82" i="1"/>
  <c r="AB82" i="1"/>
  <c r="Z82" i="1"/>
  <c r="Y82" i="1"/>
  <c r="S86" i="1"/>
  <c r="U86" i="1"/>
  <c r="V86" i="1"/>
  <c r="S84" i="1"/>
  <c r="U84" i="1"/>
  <c r="V84" i="1"/>
  <c r="S82" i="1"/>
  <c r="U82" i="1"/>
  <c r="V82" i="1"/>
  <c r="R82" i="1"/>
  <c r="R86" i="1"/>
  <c r="R84" i="1"/>
  <c r="W87" i="1"/>
  <c r="W86" i="1" s="1"/>
  <c r="T87" i="1"/>
  <c r="T86" i="1" s="1"/>
  <c r="W85" i="1"/>
  <c r="W84" i="1" s="1"/>
  <c r="T85" i="1"/>
  <c r="W83" i="1"/>
  <c r="W82" i="1" s="1"/>
  <c r="T83" i="1"/>
  <c r="T82" i="1" s="1"/>
  <c r="P83" i="1"/>
  <c r="Q83" i="1" s="1"/>
  <c r="BG78" i="1"/>
  <c r="AX78" i="1"/>
  <c r="AX77" i="1" s="1"/>
  <c r="AX76" i="1" s="1"/>
  <c r="AX75" i="1" s="1"/>
  <c r="AX74" i="1" s="1"/>
  <c r="AW78" i="1"/>
  <c r="AU78" i="1"/>
  <c r="AU77" i="1" s="1"/>
  <c r="AU76" i="1" s="1"/>
  <c r="AU75" i="1" s="1"/>
  <c r="AU74" i="1" s="1"/>
  <c r="AT78" i="1"/>
  <c r="AR78" i="1"/>
  <c r="AR77" i="1" s="1"/>
  <c r="AR76" i="1" s="1"/>
  <c r="AR75" i="1" s="1"/>
  <c r="AR74" i="1" s="1"/>
  <c r="AO78" i="1"/>
  <c r="AQ77" i="1"/>
  <c r="AQ76" i="1" s="1"/>
  <c r="AQ75" i="1" s="1"/>
  <c r="AQ74" i="1" s="1"/>
  <c r="AP77" i="1"/>
  <c r="AP76" i="1" s="1"/>
  <c r="AP75" i="1" s="1"/>
  <c r="AP74" i="1" s="1"/>
  <c r="AN77" i="1"/>
  <c r="AN76" i="1" s="1"/>
  <c r="AN75" i="1" s="1"/>
  <c r="AN74" i="1" s="1"/>
  <c r="AM77" i="1"/>
  <c r="AM76" i="1" s="1"/>
  <c r="AM75" i="1" s="1"/>
  <c r="AM74" i="1" s="1"/>
  <c r="AK78" i="1"/>
  <c r="AK77" i="1" s="1"/>
  <c r="AK76" i="1" s="1"/>
  <c r="AK75" i="1" s="1"/>
  <c r="AK74" i="1" s="1"/>
  <c r="AH78" i="1"/>
  <c r="AJ77" i="1"/>
  <c r="AJ76" i="1" s="1"/>
  <c r="AJ75" i="1" s="1"/>
  <c r="AJ74" i="1" s="1"/>
  <c r="AI77" i="1"/>
  <c r="AI76" i="1" s="1"/>
  <c r="AI75" i="1" s="1"/>
  <c r="AI74" i="1" s="1"/>
  <c r="AG77" i="1"/>
  <c r="AG76" i="1" s="1"/>
  <c r="AG75" i="1" s="1"/>
  <c r="AG74" i="1" s="1"/>
  <c r="AF77" i="1"/>
  <c r="AF76" i="1" s="1"/>
  <c r="AF75" i="1" s="1"/>
  <c r="AF74" i="1" s="1"/>
  <c r="AD78" i="1"/>
  <c r="AD77" i="1" s="1"/>
  <c r="AD76" i="1" s="1"/>
  <c r="AD75" i="1" s="1"/>
  <c r="AD74" i="1" s="1"/>
  <c r="AA78" i="1"/>
  <c r="AA77" i="1" s="1"/>
  <c r="AA76" i="1" s="1"/>
  <c r="AA75" i="1" s="1"/>
  <c r="AA74" i="1" s="1"/>
  <c r="AC77" i="1"/>
  <c r="AC76" i="1" s="1"/>
  <c r="AC75" i="1" s="1"/>
  <c r="AC74" i="1" s="1"/>
  <c r="AB77" i="1"/>
  <c r="AB76" i="1" s="1"/>
  <c r="AB75" i="1" s="1"/>
  <c r="AB74" i="1" s="1"/>
  <c r="Z77" i="1"/>
  <c r="Z76" i="1" s="1"/>
  <c r="Z75" i="1" s="1"/>
  <c r="Z74" i="1" s="1"/>
  <c r="Y77" i="1"/>
  <c r="Y76" i="1" s="1"/>
  <c r="Y75" i="1" s="1"/>
  <c r="Y74" i="1" s="1"/>
  <c r="S77" i="1"/>
  <c r="S76" i="1" s="1"/>
  <c r="S75" i="1" s="1"/>
  <c r="S74" i="1" s="1"/>
  <c r="U77" i="1"/>
  <c r="U76" i="1" s="1"/>
  <c r="U75" i="1" s="1"/>
  <c r="U74" i="1" s="1"/>
  <c r="V77" i="1"/>
  <c r="V76" i="1" s="1"/>
  <c r="V75" i="1" s="1"/>
  <c r="V74" i="1" s="1"/>
  <c r="R77" i="1"/>
  <c r="R76" i="1" s="1"/>
  <c r="R75" i="1" s="1"/>
  <c r="R74" i="1" s="1"/>
  <c r="W78" i="1"/>
  <c r="T78" i="1"/>
  <c r="T77" i="1" s="1"/>
  <c r="T76" i="1" s="1"/>
  <c r="T75" i="1" s="1"/>
  <c r="T74" i="1" s="1"/>
  <c r="BG73" i="1"/>
  <c r="BG70" i="1"/>
  <c r="BG65" i="1"/>
  <c r="BG62" i="1"/>
  <c r="BG59" i="1"/>
  <c r="BG57" i="1"/>
  <c r="AX73" i="1"/>
  <c r="AW73" i="1"/>
  <c r="AW72" i="1" s="1"/>
  <c r="AW71" i="1" s="1"/>
  <c r="AU73" i="1"/>
  <c r="AU72" i="1" s="1"/>
  <c r="AU71" i="1" s="1"/>
  <c r="AT73" i="1"/>
  <c r="AX70" i="1"/>
  <c r="AX69" i="1" s="1"/>
  <c r="AX68" i="1" s="1"/>
  <c r="AW70" i="1"/>
  <c r="AW69" i="1" s="1"/>
  <c r="AW68" i="1" s="1"/>
  <c r="AU70" i="1"/>
  <c r="AU69" i="1" s="1"/>
  <c r="AU68" i="1" s="1"/>
  <c r="AT70" i="1"/>
  <c r="AT69" i="1" s="1"/>
  <c r="AT68" i="1" s="1"/>
  <c r="AX65" i="1"/>
  <c r="AX64" i="1" s="1"/>
  <c r="AX63" i="1" s="1"/>
  <c r="AW65" i="1"/>
  <c r="AW64" i="1" s="1"/>
  <c r="AW63" i="1" s="1"/>
  <c r="AU65" i="1"/>
  <c r="AU64" i="1" s="1"/>
  <c r="AU63" i="1" s="1"/>
  <c r="AT65" i="1"/>
  <c r="AT64" i="1" s="1"/>
  <c r="AT63" i="1" s="1"/>
  <c r="AX62" i="1"/>
  <c r="AX61" i="1" s="1"/>
  <c r="AX60" i="1" s="1"/>
  <c r="AW62" i="1"/>
  <c r="AW61" i="1" s="1"/>
  <c r="AW60" i="1" s="1"/>
  <c r="AU62" i="1"/>
  <c r="AU61" i="1" s="1"/>
  <c r="AU60" i="1" s="1"/>
  <c r="AT62" i="1"/>
  <c r="AT61" i="1" s="1"/>
  <c r="AT60" i="1" s="1"/>
  <c r="AX59" i="1"/>
  <c r="AX58" i="1" s="1"/>
  <c r="AW59" i="1"/>
  <c r="AW58" i="1" s="1"/>
  <c r="AU59" i="1"/>
  <c r="AU58" i="1" s="1"/>
  <c r="AT59" i="1"/>
  <c r="AX57" i="1"/>
  <c r="AX56" i="1" s="1"/>
  <c r="AW57" i="1"/>
  <c r="AW56" i="1" s="1"/>
  <c r="AU57" i="1"/>
  <c r="AU56" i="1" s="1"/>
  <c r="AT57" i="1"/>
  <c r="AX72" i="1"/>
  <c r="AX71" i="1" s="1"/>
  <c r="AY72" i="1"/>
  <c r="AY71" i="1" s="1"/>
  <c r="AY69" i="1"/>
  <c r="AY68" i="1" s="1"/>
  <c r="AY64" i="1"/>
  <c r="AY63" i="1" s="1"/>
  <c r="AY61" i="1"/>
  <c r="AY60" i="1" s="1"/>
  <c r="AY58" i="1"/>
  <c r="AY56" i="1"/>
  <c r="AR73" i="1"/>
  <c r="AR72" i="1" s="1"/>
  <c r="AR71" i="1" s="1"/>
  <c r="AO73" i="1"/>
  <c r="AQ72" i="1"/>
  <c r="AQ71" i="1" s="1"/>
  <c r="AP72" i="1"/>
  <c r="AP71" i="1" s="1"/>
  <c r="AN72" i="1"/>
  <c r="AN71" i="1" s="1"/>
  <c r="AM72" i="1"/>
  <c r="AM71" i="1" s="1"/>
  <c r="AR70" i="1"/>
  <c r="AR69" i="1" s="1"/>
  <c r="AR68" i="1" s="1"/>
  <c r="AO70" i="1"/>
  <c r="AO69" i="1" s="1"/>
  <c r="AO68" i="1" s="1"/>
  <c r="AQ69" i="1"/>
  <c r="AQ68" i="1" s="1"/>
  <c r="AP69" i="1"/>
  <c r="AP68" i="1" s="1"/>
  <c r="AN69" i="1"/>
  <c r="AN68" i="1" s="1"/>
  <c r="AM69" i="1"/>
  <c r="AM68" i="1" s="1"/>
  <c r="AR65" i="1"/>
  <c r="AR64" i="1" s="1"/>
  <c r="AR63" i="1" s="1"/>
  <c r="AO65" i="1"/>
  <c r="AO64" i="1" s="1"/>
  <c r="AO63" i="1" s="1"/>
  <c r="AQ64" i="1"/>
  <c r="AQ63" i="1" s="1"/>
  <c r="AP64" i="1"/>
  <c r="AP63" i="1" s="1"/>
  <c r="AN64" i="1"/>
  <c r="AN63" i="1" s="1"/>
  <c r="AM64" i="1"/>
  <c r="AM63" i="1" s="1"/>
  <c r="AR62" i="1"/>
  <c r="AR61" i="1" s="1"/>
  <c r="AR60" i="1" s="1"/>
  <c r="AO62" i="1"/>
  <c r="AO61" i="1" s="1"/>
  <c r="AO60" i="1" s="1"/>
  <c r="AQ61" i="1"/>
  <c r="AQ60" i="1" s="1"/>
  <c r="AP61" i="1"/>
  <c r="AP60" i="1" s="1"/>
  <c r="AN61" i="1"/>
  <c r="AN60" i="1" s="1"/>
  <c r="AM61" i="1"/>
  <c r="AM60" i="1" s="1"/>
  <c r="AR59" i="1"/>
  <c r="AR58" i="1" s="1"/>
  <c r="AO59" i="1"/>
  <c r="AO58" i="1" s="1"/>
  <c r="AQ58" i="1"/>
  <c r="AP58" i="1"/>
  <c r="AN58" i="1"/>
  <c r="AM58" i="1"/>
  <c r="AR57" i="1"/>
  <c r="AR56" i="1" s="1"/>
  <c r="AO57" i="1"/>
  <c r="AO56" i="1" s="1"/>
  <c r="AQ56" i="1"/>
  <c r="AP56" i="1"/>
  <c r="AN56" i="1"/>
  <c r="AM56" i="1"/>
  <c r="AK73" i="1"/>
  <c r="AK72" i="1" s="1"/>
  <c r="AK71" i="1" s="1"/>
  <c r="AH73" i="1"/>
  <c r="AH72" i="1" s="1"/>
  <c r="AH71" i="1" s="1"/>
  <c r="AJ72" i="1"/>
  <c r="AJ71" i="1" s="1"/>
  <c r="AI72" i="1"/>
  <c r="AI71" i="1" s="1"/>
  <c r="AG72" i="1"/>
  <c r="AG71" i="1" s="1"/>
  <c r="AF72" i="1"/>
  <c r="AF71" i="1" s="1"/>
  <c r="AK70" i="1"/>
  <c r="AK69" i="1" s="1"/>
  <c r="AK68" i="1" s="1"/>
  <c r="AH70" i="1"/>
  <c r="AH69" i="1" s="1"/>
  <c r="AH68" i="1" s="1"/>
  <c r="AJ69" i="1"/>
  <c r="AJ68" i="1" s="1"/>
  <c r="AI69" i="1"/>
  <c r="AI68" i="1" s="1"/>
  <c r="AG69" i="1"/>
  <c r="AG68" i="1" s="1"/>
  <c r="AF69" i="1"/>
  <c r="AF68" i="1" s="1"/>
  <c r="AK65" i="1"/>
  <c r="AK64" i="1" s="1"/>
  <c r="AK63" i="1" s="1"/>
  <c r="AH65" i="1"/>
  <c r="AH64" i="1" s="1"/>
  <c r="AH63" i="1" s="1"/>
  <c r="AJ64" i="1"/>
  <c r="AJ63" i="1" s="1"/>
  <c r="AI64" i="1"/>
  <c r="AI63" i="1" s="1"/>
  <c r="AG64" i="1"/>
  <c r="AG63" i="1" s="1"/>
  <c r="AF64" i="1"/>
  <c r="AF63" i="1" s="1"/>
  <c r="AK62" i="1"/>
  <c r="AK61" i="1" s="1"/>
  <c r="AK60" i="1" s="1"/>
  <c r="AH62" i="1"/>
  <c r="AH61" i="1" s="1"/>
  <c r="AH60" i="1" s="1"/>
  <c r="AJ61" i="1"/>
  <c r="AJ60" i="1" s="1"/>
  <c r="AI61" i="1"/>
  <c r="AI60" i="1" s="1"/>
  <c r="AG61" i="1"/>
  <c r="AG60" i="1" s="1"/>
  <c r="AF61" i="1"/>
  <c r="AF60" i="1" s="1"/>
  <c r="AK59" i="1"/>
  <c r="AK58" i="1" s="1"/>
  <c r="AH59" i="1"/>
  <c r="AH58" i="1" s="1"/>
  <c r="AJ58" i="1"/>
  <c r="AI58" i="1"/>
  <c r="AG58" i="1"/>
  <c r="AF58" i="1"/>
  <c r="AK57" i="1"/>
  <c r="AK56" i="1" s="1"/>
  <c r="AH57" i="1"/>
  <c r="AH56" i="1" s="1"/>
  <c r="AJ56" i="1"/>
  <c r="AI56" i="1"/>
  <c r="AG56" i="1"/>
  <c r="AF56" i="1"/>
  <c r="AD73" i="1"/>
  <c r="AD72" i="1" s="1"/>
  <c r="AD71" i="1" s="1"/>
  <c r="AA73" i="1"/>
  <c r="AC72" i="1"/>
  <c r="AC71" i="1" s="1"/>
  <c r="AB72" i="1"/>
  <c r="AB71" i="1" s="1"/>
  <c r="Z72" i="1"/>
  <c r="Z71" i="1" s="1"/>
  <c r="Y72" i="1"/>
  <c r="Y71" i="1" s="1"/>
  <c r="AD70" i="1"/>
  <c r="AD69" i="1" s="1"/>
  <c r="AD68" i="1" s="1"/>
  <c r="AA70" i="1"/>
  <c r="AA69" i="1" s="1"/>
  <c r="AA68" i="1" s="1"/>
  <c r="AC69" i="1"/>
  <c r="AC68" i="1" s="1"/>
  <c r="AB69" i="1"/>
  <c r="AB68" i="1" s="1"/>
  <c r="Z69" i="1"/>
  <c r="Z68" i="1" s="1"/>
  <c r="Y69" i="1"/>
  <c r="Y68" i="1" s="1"/>
  <c r="AD65" i="1"/>
  <c r="AD64" i="1" s="1"/>
  <c r="AD63" i="1" s="1"/>
  <c r="AA65" i="1"/>
  <c r="AC64" i="1"/>
  <c r="AC63" i="1" s="1"/>
  <c r="AB64" i="1"/>
  <c r="AB63" i="1" s="1"/>
  <c r="Z64" i="1"/>
  <c r="Z63" i="1" s="1"/>
  <c r="Y64" i="1"/>
  <c r="Y63" i="1" s="1"/>
  <c r="AD62" i="1"/>
  <c r="AD61" i="1" s="1"/>
  <c r="AD60" i="1" s="1"/>
  <c r="AA62" i="1"/>
  <c r="AA61" i="1" s="1"/>
  <c r="AA60" i="1" s="1"/>
  <c r="AC61" i="1"/>
  <c r="AC60" i="1" s="1"/>
  <c r="AB61" i="1"/>
  <c r="AB60" i="1" s="1"/>
  <c r="Z61" i="1"/>
  <c r="Z60" i="1" s="1"/>
  <c r="Y61" i="1"/>
  <c r="Y60" i="1" s="1"/>
  <c r="AD59" i="1"/>
  <c r="AD58" i="1" s="1"/>
  <c r="AA59" i="1"/>
  <c r="AA58" i="1" s="1"/>
  <c r="AC58" i="1"/>
  <c r="AB58" i="1"/>
  <c r="Z58" i="1"/>
  <c r="Y58" i="1"/>
  <c r="AD57" i="1"/>
  <c r="AD56" i="1" s="1"/>
  <c r="AA57" i="1"/>
  <c r="AA56" i="1" s="1"/>
  <c r="AC56" i="1"/>
  <c r="AB56" i="1"/>
  <c r="Z56" i="1"/>
  <c r="Y56" i="1"/>
  <c r="S61" i="1"/>
  <c r="S60" i="1" s="1"/>
  <c r="U61" i="1"/>
  <c r="U60" i="1" s="1"/>
  <c r="V61" i="1"/>
  <c r="V60" i="1" s="1"/>
  <c r="R61" i="1"/>
  <c r="R60" i="1" s="1"/>
  <c r="S72" i="1"/>
  <c r="S71" i="1" s="1"/>
  <c r="U72" i="1"/>
  <c r="U71" i="1" s="1"/>
  <c r="V72" i="1"/>
  <c r="V71" i="1" s="1"/>
  <c r="S69" i="1"/>
  <c r="S68" i="1" s="1"/>
  <c r="U69" i="1"/>
  <c r="U68" i="1" s="1"/>
  <c r="V69" i="1"/>
  <c r="V68" i="1" s="1"/>
  <c r="S64" i="1"/>
  <c r="S63" i="1" s="1"/>
  <c r="U64" i="1"/>
  <c r="U63" i="1" s="1"/>
  <c r="V64" i="1"/>
  <c r="V63" i="1" s="1"/>
  <c r="S58" i="1"/>
  <c r="U58" i="1"/>
  <c r="V58" i="1"/>
  <c r="S56" i="1"/>
  <c r="U56" i="1"/>
  <c r="V56" i="1"/>
  <c r="R72" i="1"/>
  <c r="R71" i="1" s="1"/>
  <c r="R69" i="1"/>
  <c r="R68" i="1" s="1"/>
  <c r="W73" i="1"/>
  <c r="W72" i="1" s="1"/>
  <c r="W71" i="1" s="1"/>
  <c r="T73" i="1"/>
  <c r="W70" i="1"/>
  <c r="W69" i="1" s="1"/>
  <c r="W68" i="1" s="1"/>
  <c r="T70" i="1"/>
  <c r="R64" i="1"/>
  <c r="R63" i="1" s="1"/>
  <c r="R56" i="1"/>
  <c r="R58" i="1"/>
  <c r="Q57" i="1"/>
  <c r="M57" i="1"/>
  <c r="W65" i="1"/>
  <c r="W64" i="1" s="1"/>
  <c r="W63" i="1" s="1"/>
  <c r="T65" i="1"/>
  <c r="W62" i="1"/>
  <c r="W61" i="1" s="1"/>
  <c r="W60" i="1" s="1"/>
  <c r="T62" i="1"/>
  <c r="W59" i="1"/>
  <c r="T59" i="1"/>
  <c r="T58" i="1" s="1"/>
  <c r="W57" i="1"/>
  <c r="W56" i="1" s="1"/>
  <c r="T57" i="1"/>
  <c r="BG50" i="1"/>
  <c r="BH48" i="1"/>
  <c r="BG48" i="1"/>
  <c r="AX50" i="1"/>
  <c r="AX49" i="1" s="1"/>
  <c r="AW50" i="1"/>
  <c r="AU50" i="1"/>
  <c r="AU49" i="1" s="1"/>
  <c r="AT50" i="1"/>
  <c r="AT49" i="1" s="1"/>
  <c r="AX48" i="1"/>
  <c r="AX47" i="1" s="1"/>
  <c r="AW48" i="1"/>
  <c r="AW47" i="1" s="1"/>
  <c r="AU48" i="1"/>
  <c r="AU47" i="1" s="1"/>
  <c r="AT48" i="1"/>
  <c r="AR50" i="1"/>
  <c r="AR49" i="1" s="1"/>
  <c r="AO50" i="1"/>
  <c r="AQ49" i="1"/>
  <c r="AP49" i="1"/>
  <c r="AN49" i="1"/>
  <c r="AM49" i="1"/>
  <c r="AR48" i="1"/>
  <c r="AR47" i="1" s="1"/>
  <c r="AO48" i="1"/>
  <c r="AO47" i="1" s="1"/>
  <c r="AQ47" i="1"/>
  <c r="AP47" i="1"/>
  <c r="AN47" i="1"/>
  <c r="AM47" i="1"/>
  <c r="AK50" i="1"/>
  <c r="AK49" i="1" s="1"/>
  <c r="AH50" i="1"/>
  <c r="AH49" i="1" s="1"/>
  <c r="AJ49" i="1"/>
  <c r="AI49" i="1"/>
  <c r="AG49" i="1"/>
  <c r="AF49" i="1"/>
  <c r="AK48" i="1"/>
  <c r="AK47" i="1" s="1"/>
  <c r="AH48" i="1"/>
  <c r="AH47" i="1" s="1"/>
  <c r="AJ47" i="1"/>
  <c r="AI47" i="1"/>
  <c r="AG47" i="1"/>
  <c r="AF47" i="1"/>
  <c r="AD50" i="1"/>
  <c r="AD49" i="1" s="1"/>
  <c r="AA50" i="1"/>
  <c r="AC49" i="1"/>
  <c r="AB49" i="1"/>
  <c r="Z49" i="1"/>
  <c r="Y49" i="1"/>
  <c r="AD48" i="1"/>
  <c r="AD47" i="1" s="1"/>
  <c r="AA48" i="1"/>
  <c r="AA47" i="1" s="1"/>
  <c r="AC47" i="1"/>
  <c r="AB47" i="1"/>
  <c r="Z47" i="1"/>
  <c r="Y47" i="1"/>
  <c r="S47" i="1"/>
  <c r="U47" i="1"/>
  <c r="V47" i="1"/>
  <c r="R47" i="1"/>
  <c r="S49" i="1"/>
  <c r="U49" i="1"/>
  <c r="V49" i="1"/>
  <c r="R49" i="1"/>
  <c r="W50" i="1"/>
  <c r="W49" i="1" s="1"/>
  <c r="T50" i="1"/>
  <c r="T49" i="1" s="1"/>
  <c r="W48" i="1"/>
  <c r="W47" i="1" s="1"/>
  <c r="T48" i="1"/>
  <c r="AX42" i="1"/>
  <c r="AX41" i="1" s="1"/>
  <c r="AX40" i="1" s="1"/>
  <c r="AW42" i="1"/>
  <c r="AW41" i="1" s="1"/>
  <c r="AW40" i="1" s="1"/>
  <c r="AU42" i="1"/>
  <c r="AU41" i="1" s="1"/>
  <c r="AU40" i="1" s="1"/>
  <c r="AX38" i="1"/>
  <c r="AW38" i="1"/>
  <c r="AU38" i="1"/>
  <c r="AX25" i="1"/>
  <c r="AX24" i="1" s="1"/>
  <c r="AX23" i="1" s="1"/>
  <c r="AW25" i="1"/>
  <c r="AW24" i="1" s="1"/>
  <c r="AW23" i="1" s="1"/>
  <c r="AT25" i="1"/>
  <c r="AT24" i="1" s="1"/>
  <c r="AT23" i="1" s="1"/>
  <c r="AX22" i="1"/>
  <c r="AX21" i="1" s="1"/>
  <c r="AX20" i="1" s="1"/>
  <c r="AX19" i="1" s="1"/>
  <c r="AW22" i="1"/>
  <c r="AU22" i="1"/>
  <c r="AU21" i="1" s="1"/>
  <c r="AU20" i="1" s="1"/>
  <c r="AU19" i="1" s="1"/>
  <c r="AT22" i="1"/>
  <c r="AT21" i="1" s="1"/>
  <c r="AT20" i="1" s="1"/>
  <c r="AT19" i="1" s="1"/>
  <c r="AR43" i="1"/>
  <c r="AR42" i="1" s="1"/>
  <c r="AR41" i="1" s="1"/>
  <c r="AR40" i="1" s="1"/>
  <c r="AO43" i="1"/>
  <c r="AQ42" i="1"/>
  <c r="AQ41" i="1" s="1"/>
  <c r="AQ40" i="1" s="1"/>
  <c r="AP42" i="1"/>
  <c r="AP41" i="1" s="1"/>
  <c r="AP40" i="1" s="1"/>
  <c r="AN42" i="1"/>
  <c r="AN41" i="1" s="1"/>
  <c r="AN40" i="1" s="1"/>
  <c r="AM42" i="1"/>
  <c r="AM41" i="1" s="1"/>
  <c r="AM40" i="1" s="1"/>
  <c r="AR39" i="1"/>
  <c r="AR38" i="1" s="1"/>
  <c r="AO39" i="1"/>
  <c r="AQ38" i="1"/>
  <c r="AP38" i="1"/>
  <c r="AN38" i="1"/>
  <c r="AM38" i="1"/>
  <c r="AR37" i="1"/>
  <c r="AR36" i="1" s="1"/>
  <c r="AO37" i="1"/>
  <c r="AO36" i="1" s="1"/>
  <c r="AQ36" i="1"/>
  <c r="AP36" i="1"/>
  <c r="AN36" i="1"/>
  <c r="AM36" i="1"/>
  <c r="AR34" i="1"/>
  <c r="AR33" i="1" s="1"/>
  <c r="AR32" i="1" s="1"/>
  <c r="AO34" i="1"/>
  <c r="AO33" i="1" s="1"/>
  <c r="AO32" i="1" s="1"/>
  <c r="AQ33" i="1"/>
  <c r="AQ32" i="1" s="1"/>
  <c r="AP33" i="1"/>
  <c r="AP32" i="1" s="1"/>
  <c r="AN33" i="1"/>
  <c r="AN32" i="1" s="1"/>
  <c r="AM33" i="1"/>
  <c r="AM32" i="1" s="1"/>
  <c r="AR30" i="1"/>
  <c r="AR29" i="1" s="1"/>
  <c r="AO30" i="1"/>
  <c r="AO29" i="1" s="1"/>
  <c r="AQ29" i="1"/>
  <c r="AP29" i="1"/>
  <c r="AN29" i="1"/>
  <c r="AM29" i="1"/>
  <c r="AR28" i="1"/>
  <c r="AR27" i="1" s="1"/>
  <c r="AO28" i="1"/>
  <c r="AQ27" i="1"/>
  <c r="AP27" i="1"/>
  <c r="AN27" i="1"/>
  <c r="AM27" i="1"/>
  <c r="AR26" i="1"/>
  <c r="AR25" i="1" s="1"/>
  <c r="AO26" i="1"/>
  <c r="AO25" i="1" s="1"/>
  <c r="AQ25" i="1"/>
  <c r="AP25" i="1"/>
  <c r="AN25" i="1"/>
  <c r="AM25" i="1"/>
  <c r="AR22" i="1"/>
  <c r="AR21" i="1" s="1"/>
  <c r="AR20" i="1" s="1"/>
  <c r="AR19" i="1" s="1"/>
  <c r="AO22" i="1"/>
  <c r="AO21" i="1" s="1"/>
  <c r="AO20" i="1" s="1"/>
  <c r="AO19" i="1" s="1"/>
  <c r="AQ21" i="1"/>
  <c r="AQ20" i="1" s="1"/>
  <c r="AQ19" i="1" s="1"/>
  <c r="AP21" i="1"/>
  <c r="AP20" i="1" s="1"/>
  <c r="AP19" i="1" s="1"/>
  <c r="AN21" i="1"/>
  <c r="AN20" i="1" s="1"/>
  <c r="AN19" i="1" s="1"/>
  <c r="AM21" i="1"/>
  <c r="AM20" i="1" s="1"/>
  <c r="AM19" i="1" s="1"/>
  <c r="AK43" i="1"/>
  <c r="AK42" i="1" s="1"/>
  <c r="AK41" i="1" s="1"/>
  <c r="AK40" i="1" s="1"/>
  <c r="AH43" i="1"/>
  <c r="AJ42" i="1"/>
  <c r="AJ41" i="1" s="1"/>
  <c r="AJ40" i="1" s="1"/>
  <c r="AI42" i="1"/>
  <c r="AI41" i="1" s="1"/>
  <c r="AI40" i="1" s="1"/>
  <c r="AG42" i="1"/>
  <c r="AG41" i="1" s="1"/>
  <c r="AG40" i="1" s="1"/>
  <c r="AF42" i="1"/>
  <c r="AF41" i="1" s="1"/>
  <c r="AF40" i="1" s="1"/>
  <c r="AK39" i="1"/>
  <c r="AK38" i="1" s="1"/>
  <c r="AH39" i="1"/>
  <c r="AJ38" i="1"/>
  <c r="AI38" i="1"/>
  <c r="AG38" i="1"/>
  <c r="AF38" i="1"/>
  <c r="AK37" i="1"/>
  <c r="AK36" i="1" s="1"/>
  <c r="AH37" i="1"/>
  <c r="AH36" i="1" s="1"/>
  <c r="AJ36" i="1"/>
  <c r="AI36" i="1"/>
  <c r="AG36" i="1"/>
  <c r="AF36" i="1"/>
  <c r="AK34" i="1"/>
  <c r="AK33" i="1" s="1"/>
  <c r="AK32" i="1" s="1"/>
  <c r="AH34" i="1"/>
  <c r="AH33" i="1" s="1"/>
  <c r="AH32" i="1" s="1"/>
  <c r="AJ33" i="1"/>
  <c r="AJ32" i="1" s="1"/>
  <c r="AI33" i="1"/>
  <c r="AI32" i="1" s="1"/>
  <c r="AG33" i="1"/>
  <c r="AG32" i="1" s="1"/>
  <c r="AF33" i="1"/>
  <c r="AF32" i="1" s="1"/>
  <c r="AK30" i="1"/>
  <c r="AK29" i="1" s="1"/>
  <c r="AH30" i="1"/>
  <c r="AH29" i="1" s="1"/>
  <c r="AJ29" i="1"/>
  <c r="AI29" i="1"/>
  <c r="AG29" i="1"/>
  <c r="AF29" i="1"/>
  <c r="AK28" i="1"/>
  <c r="AK27" i="1" s="1"/>
  <c r="AH28" i="1"/>
  <c r="AH27" i="1" s="1"/>
  <c r="AJ27" i="1"/>
  <c r="AI27" i="1"/>
  <c r="AG27" i="1"/>
  <c r="AF27" i="1"/>
  <c r="AK26" i="1"/>
  <c r="AK25" i="1" s="1"/>
  <c r="AH26" i="1"/>
  <c r="AH25" i="1" s="1"/>
  <c r="AJ25" i="1"/>
  <c r="AI25" i="1"/>
  <c r="AG25" i="1"/>
  <c r="AF25" i="1"/>
  <c r="AK22" i="1"/>
  <c r="AK21" i="1" s="1"/>
  <c r="AK20" i="1" s="1"/>
  <c r="AK19" i="1" s="1"/>
  <c r="AH22" i="1"/>
  <c r="AH21" i="1" s="1"/>
  <c r="AH20" i="1" s="1"/>
  <c r="AH19" i="1" s="1"/>
  <c r="AJ21" i="1"/>
  <c r="AJ20" i="1" s="1"/>
  <c r="AJ19" i="1" s="1"/>
  <c r="AI21" i="1"/>
  <c r="AI20" i="1" s="1"/>
  <c r="AI19" i="1" s="1"/>
  <c r="AG21" i="1"/>
  <c r="AG20" i="1" s="1"/>
  <c r="AG19" i="1" s="1"/>
  <c r="AF21" i="1"/>
  <c r="AF20" i="1" s="1"/>
  <c r="AF19" i="1" s="1"/>
  <c r="AD43" i="1"/>
  <c r="AD42" i="1" s="1"/>
  <c r="AD41" i="1" s="1"/>
  <c r="AD40" i="1" s="1"/>
  <c r="AA43" i="1"/>
  <c r="AC42" i="1"/>
  <c r="AC41" i="1" s="1"/>
  <c r="AC40" i="1" s="1"/>
  <c r="AB42" i="1"/>
  <c r="AB41" i="1" s="1"/>
  <c r="AB40" i="1" s="1"/>
  <c r="Z42" i="1"/>
  <c r="Z41" i="1" s="1"/>
  <c r="Z40" i="1" s="1"/>
  <c r="Y42" i="1"/>
  <c r="Y41" i="1" s="1"/>
  <c r="Y40" i="1" s="1"/>
  <c r="AD39" i="1"/>
  <c r="AD38" i="1" s="1"/>
  <c r="AA39" i="1"/>
  <c r="AC38" i="1"/>
  <c r="AB38" i="1"/>
  <c r="Z38" i="1"/>
  <c r="Y38" i="1"/>
  <c r="AD37" i="1"/>
  <c r="AA37" i="1"/>
  <c r="AA36" i="1" s="1"/>
  <c r="AC36" i="1"/>
  <c r="AB36" i="1"/>
  <c r="Z36" i="1"/>
  <c r="Y36" i="1"/>
  <c r="AD34" i="1"/>
  <c r="AD33" i="1" s="1"/>
  <c r="AD32" i="1" s="1"/>
  <c r="AA34" i="1"/>
  <c r="AA33" i="1" s="1"/>
  <c r="AA32" i="1" s="1"/>
  <c r="AC33" i="1"/>
  <c r="AC32" i="1" s="1"/>
  <c r="AB33" i="1"/>
  <c r="AB32" i="1" s="1"/>
  <c r="Z33" i="1"/>
  <c r="Z32" i="1" s="1"/>
  <c r="Y33" i="1"/>
  <c r="Y32" i="1" s="1"/>
  <c r="AD30" i="1"/>
  <c r="AA30" i="1"/>
  <c r="AA29" i="1" s="1"/>
  <c r="AC29" i="1"/>
  <c r="AB29" i="1"/>
  <c r="Z29" i="1"/>
  <c r="Y29" i="1"/>
  <c r="AD28" i="1"/>
  <c r="AD27" i="1" s="1"/>
  <c r="AA28" i="1"/>
  <c r="AA27" i="1" s="1"/>
  <c r="AC27" i="1"/>
  <c r="AB27" i="1"/>
  <c r="Z27" i="1"/>
  <c r="Y27" i="1"/>
  <c r="AD26" i="1"/>
  <c r="AD25" i="1" s="1"/>
  <c r="AA26" i="1"/>
  <c r="AA25" i="1" s="1"/>
  <c r="AC25" i="1"/>
  <c r="AB25" i="1"/>
  <c r="Z25" i="1"/>
  <c r="Y25" i="1"/>
  <c r="AD22" i="1"/>
  <c r="AD21" i="1" s="1"/>
  <c r="AD20" i="1" s="1"/>
  <c r="AD19" i="1" s="1"/>
  <c r="AA22" i="1"/>
  <c r="AA21" i="1" s="1"/>
  <c r="AA20" i="1" s="1"/>
  <c r="AA19" i="1" s="1"/>
  <c r="AC21" i="1"/>
  <c r="AC20" i="1" s="1"/>
  <c r="AC19" i="1" s="1"/>
  <c r="AB21" i="1"/>
  <c r="AB20" i="1" s="1"/>
  <c r="AB19" i="1" s="1"/>
  <c r="Z21" i="1"/>
  <c r="Z20" i="1" s="1"/>
  <c r="Z19" i="1" s="1"/>
  <c r="Y21" i="1"/>
  <c r="Y20" i="1" s="1"/>
  <c r="Y19" i="1" s="1"/>
  <c r="AP198" i="1" l="1"/>
  <c r="AW21" i="1"/>
  <c r="AW20" i="1" s="1"/>
  <c r="AW19" i="1" s="1"/>
  <c r="AY22" i="1"/>
  <c r="AY21" i="1" s="1"/>
  <c r="AY20" i="1" s="1"/>
  <c r="AY19" i="1" s="1"/>
  <c r="AD284" i="1"/>
  <c r="AD283" i="1" s="1"/>
  <c r="Y295" i="1"/>
  <c r="AH284" i="1"/>
  <c r="AL295" i="1"/>
  <c r="AH343" i="1"/>
  <c r="AC360" i="1"/>
  <c r="AL365" i="1"/>
  <c r="AM360" i="1"/>
  <c r="AK373" i="1"/>
  <c r="AW18" i="1"/>
  <c r="AF199" i="1"/>
  <c r="AF198" i="1" s="1"/>
  <c r="AI242" i="1"/>
  <c r="AP234" i="1"/>
  <c r="AE392" i="1"/>
  <c r="AE387" i="1" s="1"/>
  <c r="AE386" i="1" s="1"/>
  <c r="AJ392" i="1"/>
  <c r="AC18" i="1"/>
  <c r="AC17" i="1" s="1"/>
  <c r="AX18" i="1"/>
  <c r="V284" i="1"/>
  <c r="AO284" i="1"/>
  <c r="AG327" i="1"/>
  <c r="AS327" i="1"/>
  <c r="AS326" i="1" s="1"/>
  <c r="AS343" i="1"/>
  <c r="X365" i="1"/>
  <c r="AD360" i="1"/>
  <c r="AQ365" i="1"/>
  <c r="AR393" i="1"/>
  <c r="AR392" i="1" s="1"/>
  <c r="AR387" i="1" s="1"/>
  <c r="AR386" i="1" s="1"/>
  <c r="AR410" i="1"/>
  <c r="AV321" i="1"/>
  <c r="S360" i="1"/>
  <c r="W365" i="1"/>
  <c r="AN295" i="1"/>
  <c r="AY346" i="1"/>
  <c r="AY345" i="1" s="1"/>
  <c r="AY344" i="1" s="1"/>
  <c r="Y360" i="1"/>
  <c r="AG360" i="1"/>
  <c r="AH365" i="1"/>
  <c r="AS365" i="1"/>
  <c r="L6" i="1"/>
  <c r="W360" i="1"/>
  <c r="W359" i="1" s="1"/>
  <c r="W354" i="1" s="1"/>
  <c r="AT357" i="1"/>
  <c r="AT356" i="1" s="1"/>
  <c r="AT355" i="1" s="1"/>
  <c r="AK198" i="1"/>
  <c r="AV349" i="1"/>
  <c r="AB365" i="1"/>
  <c r="AI360" i="1"/>
  <c r="AJ360" i="1"/>
  <c r="AM365" i="1"/>
  <c r="R418" i="1"/>
  <c r="R417" i="1" s="1"/>
  <c r="AG392" i="1"/>
  <c r="AG387" i="1" s="1"/>
  <c r="AG386" i="1" s="1"/>
  <c r="AR403" i="1"/>
  <c r="AW398" i="1"/>
  <c r="O119" i="1"/>
  <c r="O6" i="1" s="1"/>
  <c r="U410" i="1"/>
  <c r="Z403" i="1"/>
  <c r="AH392" i="1"/>
  <c r="AS403" i="1"/>
  <c r="AN410" i="1"/>
  <c r="AN403" i="1" s="1"/>
  <c r="AM418" i="1"/>
  <c r="AM417" i="1" s="1"/>
  <c r="AD393" i="1"/>
  <c r="AD392" i="1" s="1"/>
  <c r="Y410" i="1"/>
  <c r="Y403" i="1" s="1"/>
  <c r="Y387" i="1" s="1"/>
  <c r="Y386" i="1" s="1"/>
  <c r="AA418" i="1"/>
  <c r="AA417" i="1" s="1"/>
  <c r="AB418" i="1"/>
  <c r="AB417" i="1" s="1"/>
  <c r="AI392" i="1"/>
  <c r="AK418" i="1"/>
  <c r="AK417" i="1" s="1"/>
  <c r="AO410" i="1"/>
  <c r="AP410" i="1"/>
  <c r="AP403" i="1" s="1"/>
  <c r="AW411" i="1"/>
  <c r="AV395" i="1"/>
  <c r="AV406" i="1"/>
  <c r="AZ406" i="1" s="1"/>
  <c r="AZ405" i="1" s="1"/>
  <c r="AZ404" i="1" s="1"/>
  <c r="AV412" i="1"/>
  <c r="AY420" i="1"/>
  <c r="AY419" i="1" s="1"/>
  <c r="M119" i="1"/>
  <c r="M6" i="1" s="1"/>
  <c r="W403" i="1"/>
  <c r="U418" i="1"/>
  <c r="U417" i="1" s="1"/>
  <c r="AC392" i="1"/>
  <c r="AC403" i="1"/>
  <c r="AA410" i="1"/>
  <c r="AA403" i="1" s="1"/>
  <c r="AK393" i="1"/>
  <c r="AK392" i="1" s="1"/>
  <c r="AK387" i="1" s="1"/>
  <c r="AK386" i="1" s="1"/>
  <c r="AP392" i="1"/>
  <c r="AP387" i="1" s="1"/>
  <c r="AP386" i="1" s="1"/>
  <c r="AQ410" i="1"/>
  <c r="AQ403" i="1" s="1"/>
  <c r="AQ387" i="1" s="1"/>
  <c r="AQ386" i="1" s="1"/>
  <c r="T418" i="1"/>
  <c r="T417" i="1" s="1"/>
  <c r="AB410" i="1"/>
  <c r="AD418" i="1"/>
  <c r="AD417" i="1" s="1"/>
  <c r="AL393" i="1"/>
  <c r="AL392" i="1" s="1"/>
  <c r="AF393" i="1"/>
  <c r="AF392" i="1" s="1"/>
  <c r="AF410" i="1"/>
  <c r="AF418" i="1"/>
  <c r="AF417" i="1" s="1"/>
  <c r="AS393" i="1"/>
  <c r="AS392" i="1" s="1"/>
  <c r="AW405" i="1"/>
  <c r="AW404" i="1" s="1"/>
  <c r="AW415" i="1"/>
  <c r="AE403" i="1"/>
  <c r="AE418" i="1"/>
  <c r="AE417" i="1" s="1"/>
  <c r="AJ403" i="1"/>
  <c r="AG410" i="1"/>
  <c r="AG418" i="1"/>
  <c r="AG417" i="1" s="1"/>
  <c r="AM392" i="1"/>
  <c r="AN393" i="1"/>
  <c r="AN392" i="1" s="1"/>
  <c r="Q119" i="1"/>
  <c r="Q6" i="1" s="1"/>
  <c r="P7" i="1"/>
  <c r="P6" i="1" s="1"/>
  <c r="Z392" i="1"/>
  <c r="Z387" i="1" s="1"/>
  <c r="Z386" i="1" s="1"/>
  <c r="AD410" i="1"/>
  <c r="AD403" i="1" s="1"/>
  <c r="AD387" i="1" s="1"/>
  <c r="AD386" i="1" s="1"/>
  <c r="AE410" i="1"/>
  <c r="Z418" i="1"/>
  <c r="Z417" i="1" s="1"/>
  <c r="AK403" i="1"/>
  <c r="AH410" i="1"/>
  <c r="AH403" i="1" s="1"/>
  <c r="AH387" i="1" s="1"/>
  <c r="AH386" i="1" s="1"/>
  <c r="AH418" i="1"/>
  <c r="AH417" i="1" s="1"/>
  <c r="P119" i="1"/>
  <c r="AV28" i="1"/>
  <c r="AZ28" i="1" s="1"/>
  <c r="AV34" i="1"/>
  <c r="AZ34" i="1" s="1"/>
  <c r="AV39" i="1"/>
  <c r="AZ39" i="1" s="1"/>
  <c r="AY18" i="1"/>
  <c r="AZ424" i="1"/>
  <c r="AZ423" i="1" s="1"/>
  <c r="AV423" i="1"/>
  <c r="AY418" i="1"/>
  <c r="AY417" i="1" s="1"/>
  <c r="AV422" i="1"/>
  <c r="AX418" i="1"/>
  <c r="AX417" i="1" s="1"/>
  <c r="AU418" i="1"/>
  <c r="AU417" i="1" s="1"/>
  <c r="AW418" i="1"/>
  <c r="AW417" i="1" s="1"/>
  <c r="AT418" i="1"/>
  <c r="AT417" i="1" s="1"/>
  <c r="AV420" i="1"/>
  <c r="AV416" i="1"/>
  <c r="AX410" i="1"/>
  <c r="AX403" i="1" s="1"/>
  <c r="AX387" i="1" s="1"/>
  <c r="AX386" i="1" s="1"/>
  <c r="AZ414" i="1"/>
  <c r="AZ413" i="1" s="1"/>
  <c r="AV413" i="1"/>
  <c r="AU410" i="1"/>
  <c r="AU403" i="1" s="1"/>
  <c r="AT413" i="1"/>
  <c r="AT410" i="1" s="1"/>
  <c r="AT403" i="1" s="1"/>
  <c r="AW413" i="1"/>
  <c r="AW410" i="1" s="1"/>
  <c r="AY410" i="1"/>
  <c r="AY403" i="1" s="1"/>
  <c r="AZ412" i="1"/>
  <c r="AZ411" i="1" s="1"/>
  <c r="AV411" i="1"/>
  <c r="AZ409" i="1"/>
  <c r="AZ408" i="1" s="1"/>
  <c r="AZ407" i="1" s="1"/>
  <c r="AV408" i="1"/>
  <c r="AV407" i="1" s="1"/>
  <c r="AT408" i="1"/>
  <c r="AT407" i="1" s="1"/>
  <c r="AW408" i="1"/>
  <c r="AW407" i="1" s="1"/>
  <c r="AV405" i="1"/>
  <c r="AV404" i="1" s="1"/>
  <c r="AV402" i="1"/>
  <c r="AX393" i="1"/>
  <c r="AX392" i="1" s="1"/>
  <c r="AV399" i="1"/>
  <c r="AZ397" i="1"/>
  <c r="AZ396" i="1" s="1"/>
  <c r="AV396" i="1"/>
  <c r="AT396" i="1"/>
  <c r="AW396" i="1"/>
  <c r="AW393" i="1" s="1"/>
  <c r="AW392" i="1" s="1"/>
  <c r="AY393" i="1"/>
  <c r="AY392" i="1" s="1"/>
  <c r="AZ395" i="1"/>
  <c r="AZ394" i="1" s="1"/>
  <c r="AV394" i="1"/>
  <c r="AT394" i="1"/>
  <c r="AT393" i="1"/>
  <c r="AT392" i="1" s="1"/>
  <c r="AU392" i="1"/>
  <c r="AV391" i="1"/>
  <c r="AN387" i="1"/>
  <c r="AN386" i="1" s="1"/>
  <c r="AM403" i="1"/>
  <c r="AM387" i="1" s="1"/>
  <c r="AM386" i="1" s="1"/>
  <c r="AS387" i="1"/>
  <c r="AS386" i="1" s="1"/>
  <c r="AO403" i="1"/>
  <c r="AO387" i="1" s="1"/>
  <c r="AO386" i="1" s="1"/>
  <c r="AG403" i="1"/>
  <c r="AF403" i="1"/>
  <c r="AL403" i="1"/>
  <c r="AL387" i="1" s="1"/>
  <c r="AL386" i="1" s="1"/>
  <c r="AI403" i="1"/>
  <c r="AI387" i="1" s="1"/>
  <c r="AI386" i="1" s="1"/>
  <c r="AB403" i="1"/>
  <c r="AB387" i="1" s="1"/>
  <c r="AB386" i="1" s="1"/>
  <c r="AA392" i="1"/>
  <c r="AA387" i="1" s="1"/>
  <c r="AA386" i="1" s="1"/>
  <c r="AC387" i="1"/>
  <c r="AC386" i="1" s="1"/>
  <c r="W418" i="1"/>
  <c r="W417" i="1" s="1"/>
  <c r="X418" i="1"/>
  <c r="X417" i="1" s="1"/>
  <c r="V418" i="1"/>
  <c r="V417" i="1" s="1"/>
  <c r="T410" i="1"/>
  <c r="X410" i="1"/>
  <c r="X403" i="1" s="1"/>
  <c r="V410" i="1"/>
  <c r="V403" i="1"/>
  <c r="U403" i="1"/>
  <c r="U387" i="1" s="1"/>
  <c r="U386" i="1" s="1"/>
  <c r="S403" i="1"/>
  <c r="T403" i="1"/>
  <c r="U392" i="1"/>
  <c r="V392" i="1"/>
  <c r="S392" i="1"/>
  <c r="T392" i="1"/>
  <c r="X393" i="1"/>
  <c r="X392" i="1" s="1"/>
  <c r="W393" i="1"/>
  <c r="W392" i="1" s="1"/>
  <c r="W387" i="1" s="1"/>
  <c r="W386" i="1" s="1"/>
  <c r="R410" i="1"/>
  <c r="R403" i="1" s="1"/>
  <c r="R393" i="1"/>
  <c r="R392" i="1" s="1"/>
  <c r="S327" i="1"/>
  <c r="X360" i="1"/>
  <c r="AV372" i="1"/>
  <c r="AR373" i="1"/>
  <c r="AJ284" i="1"/>
  <c r="AE343" i="1"/>
  <c r="AF365" i="1"/>
  <c r="AO365" i="1"/>
  <c r="AO359" i="1" s="1"/>
  <c r="AO354" i="1" s="1"/>
  <c r="AK284" i="1"/>
  <c r="AF295" i="1"/>
  <c r="S365" i="1"/>
  <c r="Z360" i="1"/>
  <c r="Z359" i="1" s="1"/>
  <c r="Z354" i="1" s="1"/>
  <c r="AA365" i="1"/>
  <c r="AO360" i="1"/>
  <c r="AP365" i="1"/>
  <c r="AP359" i="1" s="1"/>
  <c r="AP354" i="1" s="1"/>
  <c r="AY385" i="1"/>
  <c r="AY384" i="1" s="1"/>
  <c r="AY383" i="1" s="1"/>
  <c r="AY382" i="1" s="1"/>
  <c r="V360" i="1"/>
  <c r="AG359" i="1"/>
  <c r="AQ360" i="1"/>
  <c r="AR360" i="1"/>
  <c r="AR359" i="1" s="1"/>
  <c r="AR354" i="1" s="1"/>
  <c r="AE360" i="1"/>
  <c r="AE365" i="1"/>
  <c r="AX365" i="1"/>
  <c r="AZ358" i="1"/>
  <c r="AZ357" i="1" s="1"/>
  <c r="AZ356" i="1" s="1"/>
  <c r="AZ355" i="1" s="1"/>
  <c r="AV357" i="1"/>
  <c r="AV356" i="1" s="1"/>
  <c r="AV355" i="1" s="1"/>
  <c r="AI359" i="1"/>
  <c r="AI354" i="1" s="1"/>
  <c r="AQ359" i="1"/>
  <c r="AI373" i="1"/>
  <c r="AA360" i="1"/>
  <c r="AA359" i="1" s="1"/>
  <c r="AB373" i="1"/>
  <c r="AJ373" i="1"/>
  <c r="AB249" i="1"/>
  <c r="AB248" i="1" s="1"/>
  <c r="AB360" i="1"/>
  <c r="AB359" i="1" s="1"/>
  <c r="AB354" i="1" s="1"/>
  <c r="AC359" i="1"/>
  <c r="AC354" i="1" s="1"/>
  <c r="AK360" i="1"/>
  <c r="AJ365" i="1"/>
  <c r="AJ359" i="1" s="1"/>
  <c r="AJ354" i="1" s="1"/>
  <c r="AK365" i="1"/>
  <c r="AY372" i="1"/>
  <c r="AY371" i="1" s="1"/>
  <c r="AY370" i="1" s="1"/>
  <c r="AE373" i="1"/>
  <c r="Z373" i="1"/>
  <c r="AD373" i="1"/>
  <c r="AP373" i="1"/>
  <c r="U327" i="1"/>
  <c r="AE359" i="1"/>
  <c r="AE354" i="1" s="1"/>
  <c r="AL359" i="1"/>
  <c r="AL354" i="1" s="1"/>
  <c r="AS359" i="1"/>
  <c r="AS354" i="1" s="1"/>
  <c r="AQ373" i="1"/>
  <c r="AE303" i="1"/>
  <c r="AE302" i="1" s="1"/>
  <c r="AE301" i="1" s="1"/>
  <c r="AV309" i="1"/>
  <c r="AD365" i="1"/>
  <c r="AD359" i="1" s="1"/>
  <c r="AD354" i="1" s="1"/>
  <c r="AY364" i="1"/>
  <c r="AY363" i="1" s="1"/>
  <c r="AV369" i="1"/>
  <c r="AN284" i="1"/>
  <c r="AN360" i="1"/>
  <c r="AN359" i="1" s="1"/>
  <c r="AN354" i="1" s="1"/>
  <c r="AQ335" i="1"/>
  <c r="AH359" i="1"/>
  <c r="AH354" i="1" s="1"/>
  <c r="AW361" i="1"/>
  <c r="AV362" i="1"/>
  <c r="AV361" i="1" s="1"/>
  <c r="AV367" i="1"/>
  <c r="AZ367" i="1" s="1"/>
  <c r="AZ366" i="1" s="1"/>
  <c r="AY381" i="1"/>
  <c r="AY380" i="1" s="1"/>
  <c r="AY379" i="1" s="1"/>
  <c r="AY378" i="1" s="1"/>
  <c r="AV385" i="1"/>
  <c r="AW384" i="1"/>
  <c r="AW383" i="1" s="1"/>
  <c r="AW382" i="1" s="1"/>
  <c r="AV380" i="1"/>
  <c r="AV379" i="1" s="1"/>
  <c r="AV378" i="1" s="1"/>
  <c r="AT380" i="1"/>
  <c r="AT379" i="1" s="1"/>
  <c r="AT378" i="1" s="1"/>
  <c r="AZ377" i="1"/>
  <c r="AZ376" i="1" s="1"/>
  <c r="AZ375" i="1" s="1"/>
  <c r="AZ374" i="1" s="1"/>
  <c r="AV376" i="1"/>
  <c r="AV375" i="1" s="1"/>
  <c r="AV374" i="1" s="1"/>
  <c r="AT376" i="1"/>
  <c r="AT375" i="1" s="1"/>
  <c r="AT374" i="1" s="1"/>
  <c r="AW376" i="1"/>
  <c r="AW375" i="1" s="1"/>
  <c r="AW374" i="1" s="1"/>
  <c r="AW373" i="1" s="1"/>
  <c r="AX373" i="1"/>
  <c r="AU373" i="1"/>
  <c r="AN373" i="1"/>
  <c r="AS373" i="1"/>
  <c r="AM373" i="1"/>
  <c r="AO373" i="1"/>
  <c r="AF373" i="1"/>
  <c r="AG373" i="1"/>
  <c r="AL373" i="1"/>
  <c r="AC373" i="1"/>
  <c r="Y373" i="1"/>
  <c r="AA373" i="1"/>
  <c r="V373" i="1"/>
  <c r="U373" i="1"/>
  <c r="X373" i="1"/>
  <c r="W373" i="1"/>
  <c r="T373" i="1"/>
  <c r="S373" i="1"/>
  <c r="R373" i="1"/>
  <c r="AV371" i="1"/>
  <c r="AV370" i="1" s="1"/>
  <c r="AT371" i="1"/>
  <c r="AT370" i="1" s="1"/>
  <c r="AW371" i="1"/>
  <c r="AW370" i="1" s="1"/>
  <c r="AU365" i="1"/>
  <c r="AY365" i="1"/>
  <c r="AT366" i="1"/>
  <c r="AT365" i="1"/>
  <c r="AW366" i="1"/>
  <c r="AW365" i="1" s="1"/>
  <c r="AV364" i="1"/>
  <c r="AW360" i="1"/>
  <c r="AX360" i="1"/>
  <c r="AX359" i="1" s="1"/>
  <c r="AX354" i="1" s="1"/>
  <c r="AU360" i="1"/>
  <c r="AZ362" i="1"/>
  <c r="AZ361" i="1" s="1"/>
  <c r="AT361" i="1"/>
  <c r="AT360" i="1" s="1"/>
  <c r="AY360" i="1"/>
  <c r="AM359" i="1"/>
  <c r="AM354" i="1" s="1"/>
  <c r="AQ354" i="1"/>
  <c r="AG354" i="1"/>
  <c r="AF359" i="1"/>
  <c r="AF354" i="1" s="1"/>
  <c r="AA354" i="1"/>
  <c r="Y359" i="1"/>
  <c r="Y354" i="1" s="1"/>
  <c r="V359" i="1"/>
  <c r="V354" i="1" s="1"/>
  <c r="S359" i="1"/>
  <c r="S354" i="1" s="1"/>
  <c r="X359" i="1"/>
  <c r="X354" i="1" s="1"/>
  <c r="U360" i="1"/>
  <c r="U359" i="1" s="1"/>
  <c r="U354" i="1" s="1"/>
  <c r="T360" i="1"/>
  <c r="T359" i="1" s="1"/>
  <c r="T354" i="1"/>
  <c r="R365" i="1"/>
  <c r="R360" i="1"/>
  <c r="R359" i="1" s="1"/>
  <c r="R354" i="1" s="1"/>
  <c r="AY253" i="1"/>
  <c r="AY252" i="1" s="1"/>
  <c r="AY260" i="1"/>
  <c r="AY259" i="1" s="1"/>
  <c r="AY258" i="1" s="1"/>
  <c r="AY257" i="1" s="1"/>
  <c r="AY266" i="1"/>
  <c r="AY265" i="1" s="1"/>
  <c r="AY272" i="1"/>
  <c r="AY271" i="1" s="1"/>
  <c r="AY270" i="1" s="1"/>
  <c r="AE284" i="1"/>
  <c r="Z300" i="1"/>
  <c r="AL327" i="1"/>
  <c r="S326" i="1"/>
  <c r="Z284" i="1"/>
  <c r="AF284" i="1"/>
  <c r="AJ295" i="1"/>
  <c r="AP284" i="1"/>
  <c r="AY282" i="1"/>
  <c r="AY281" i="1" s="1"/>
  <c r="AY280" i="1" s="1"/>
  <c r="AY279" i="1" s="1"/>
  <c r="AY288" i="1"/>
  <c r="AY287" i="1" s="1"/>
  <c r="AY284" i="1" s="1"/>
  <c r="AP327" i="1"/>
  <c r="AV329" i="1"/>
  <c r="AV328" i="1" s="1"/>
  <c r="AV334" i="1"/>
  <c r="Z249" i="1"/>
  <c r="Z262" i="1"/>
  <c r="AJ249" i="1"/>
  <c r="AG262" i="1"/>
  <c r="AQ249" i="1"/>
  <c r="AQ248" i="1" s="1"/>
  <c r="X275" i="1"/>
  <c r="X274" i="1" s="1"/>
  <c r="X273" i="1" s="1"/>
  <c r="AC284" i="1"/>
  <c r="AC283" i="1" s="1"/>
  <c r="AS318" i="1"/>
  <c r="AS317" i="1" s="1"/>
  <c r="AS316" i="1" s="1"/>
  <c r="AY286" i="1"/>
  <c r="AY285" i="1" s="1"/>
  <c r="AY291" i="1"/>
  <c r="AY290" i="1" s="1"/>
  <c r="AY289" i="1" s="1"/>
  <c r="AV338" i="1"/>
  <c r="AL335" i="1"/>
  <c r="AE342" i="1"/>
  <c r="AC262" i="1"/>
  <c r="AK249" i="1"/>
  <c r="AG295" i="1"/>
  <c r="AI300" i="1"/>
  <c r="AQ295" i="1"/>
  <c r="AQ283" i="1" s="1"/>
  <c r="AR300" i="1"/>
  <c r="AM311" i="1"/>
  <c r="AK327" i="1"/>
  <c r="AK326" i="1" s="1"/>
  <c r="AL326" i="1"/>
  <c r="X295" i="1"/>
  <c r="AA295" i="1"/>
  <c r="AB295" i="1"/>
  <c r="AB283" i="1" s="1"/>
  <c r="AE306" i="1"/>
  <c r="AE305" i="1" s="1"/>
  <c r="AE304" i="1" s="1"/>
  <c r="AG311" i="1"/>
  <c r="AS284" i="1"/>
  <c r="AR295" i="1"/>
  <c r="AR283" i="1" s="1"/>
  <c r="AN311" i="1"/>
  <c r="AW281" i="1"/>
  <c r="AW280" i="1" s="1"/>
  <c r="AW279" i="1" s="1"/>
  <c r="AC335" i="1"/>
  <c r="AM327" i="1"/>
  <c r="AM326" i="1" s="1"/>
  <c r="AO343" i="1"/>
  <c r="W295" i="1"/>
  <c r="W284" i="1"/>
  <c r="AI311" i="1"/>
  <c r="AI310" i="1" s="1"/>
  <c r="AS295" i="1"/>
  <c r="AP311" i="1"/>
  <c r="AD327" i="1"/>
  <c r="AD326" i="1" s="1"/>
  <c r="AN327" i="1"/>
  <c r="AN326" i="1" s="1"/>
  <c r="AC295" i="1"/>
  <c r="Z311" i="1"/>
  <c r="AG284" i="1"/>
  <c r="AL303" i="1"/>
  <c r="AL302" i="1" s="1"/>
  <c r="AL301" i="1" s="1"/>
  <c r="AJ311" i="1"/>
  <c r="AM300" i="1"/>
  <c r="AW323" i="1"/>
  <c r="AW322" i="1" s="1"/>
  <c r="Y335" i="1"/>
  <c r="AF327" i="1"/>
  <c r="AN249" i="1"/>
  <c r="AI284" i="1"/>
  <c r="AX284" i="1"/>
  <c r="AP326" i="1"/>
  <c r="AR335" i="1"/>
  <c r="AV256" i="1"/>
  <c r="AV255" i="1" s="1"/>
  <c r="AV254" i="1" s="1"/>
  <c r="AV275" i="1"/>
  <c r="AF300" i="1"/>
  <c r="AW317" i="1"/>
  <c r="AW316" i="1" s="1"/>
  <c r="AH327" i="1"/>
  <c r="AS256" i="1"/>
  <c r="AS255" i="1" s="1"/>
  <c r="AS254" i="1" s="1"/>
  <c r="X313" i="1"/>
  <c r="X312" i="1" s="1"/>
  <c r="X324" i="1"/>
  <c r="X323" i="1" s="1"/>
  <c r="X322" i="1" s="1"/>
  <c r="Z295" i="1"/>
  <c r="Z283" i="1" s="1"/>
  <c r="AS324" i="1"/>
  <c r="AS323" i="1" s="1"/>
  <c r="AS322" i="1" s="1"/>
  <c r="AY321" i="1"/>
  <c r="AY320" i="1" s="1"/>
  <c r="AY319" i="1" s="1"/>
  <c r="AE327" i="1"/>
  <c r="AJ327" i="1"/>
  <c r="AY331" i="1"/>
  <c r="AY330" i="1" s="1"/>
  <c r="AY327" i="1" s="1"/>
  <c r="AY326" i="1" s="1"/>
  <c r="AY338" i="1"/>
  <c r="AY337" i="1" s="1"/>
  <c r="AY336" i="1" s="1"/>
  <c r="AG343" i="1"/>
  <c r="AG342" i="1" s="1"/>
  <c r="AQ343" i="1"/>
  <c r="AQ342" i="1" s="1"/>
  <c r="AD311" i="1"/>
  <c r="AL309" i="1"/>
  <c r="AL308" i="1" s="1"/>
  <c r="AL307" i="1" s="1"/>
  <c r="AV294" i="1"/>
  <c r="AD335" i="1"/>
  <c r="AJ335" i="1"/>
  <c r="AI335" i="1"/>
  <c r="AI325" i="1" s="1"/>
  <c r="AQ327" i="1"/>
  <c r="AQ326" i="1" s="1"/>
  <c r="AQ325" i="1" s="1"/>
  <c r="AX327" i="1"/>
  <c r="AX326" i="1" s="1"/>
  <c r="AF343" i="1"/>
  <c r="AF342" i="1" s="1"/>
  <c r="S335" i="1"/>
  <c r="AO335" i="1"/>
  <c r="AS342" i="1"/>
  <c r="AB234" i="1"/>
  <c r="AJ262" i="1"/>
  <c r="V295" i="1"/>
  <c r="AQ311" i="1"/>
  <c r="AY313" i="1"/>
  <c r="AY312" i="1" s="1"/>
  <c r="AV318" i="1"/>
  <c r="AZ318" i="1" s="1"/>
  <c r="AZ317" i="1" s="1"/>
  <c r="AZ316" i="1" s="1"/>
  <c r="X327" i="1"/>
  <c r="Y327" i="1"/>
  <c r="Y326" i="1" s="1"/>
  <c r="AR327" i="1"/>
  <c r="AR326" i="1" s="1"/>
  <c r="Y343" i="1"/>
  <c r="Y342" i="1" s="1"/>
  <c r="AQ262" i="1"/>
  <c r="AQ261" i="1" s="1"/>
  <c r="X284" i="1"/>
  <c r="X283" i="1" s="1"/>
  <c r="AC300" i="1"/>
  <c r="Y311" i="1"/>
  <c r="Y310" i="1" s="1"/>
  <c r="AE324" i="1"/>
  <c r="AE323" i="1" s="1"/>
  <c r="AE322" i="1" s="1"/>
  <c r="AF311" i="1"/>
  <c r="AF310" i="1" s="1"/>
  <c r="AP300" i="1"/>
  <c r="W327" i="1"/>
  <c r="W326" i="1" s="1"/>
  <c r="T343" i="1"/>
  <c r="T342" i="1" s="1"/>
  <c r="AA343" i="1"/>
  <c r="X176" i="1"/>
  <c r="X175" i="1" s="1"/>
  <c r="X186" i="1"/>
  <c r="X185" i="1" s="1"/>
  <c r="X184" i="1" s="1"/>
  <c r="X201" i="1"/>
  <c r="X200" i="1" s="1"/>
  <c r="X210" i="1"/>
  <c r="X209" i="1" s="1"/>
  <c r="AM284" i="1"/>
  <c r="AM283" i="1" s="1"/>
  <c r="AR311" i="1"/>
  <c r="AR310" i="1" s="1"/>
  <c r="AO323" i="1"/>
  <c r="AO322" i="1" s="1"/>
  <c r="AB343" i="1"/>
  <c r="AM343" i="1"/>
  <c r="AM342" i="1" s="1"/>
  <c r="S311" i="1"/>
  <c r="AQ300" i="1"/>
  <c r="W335" i="1"/>
  <c r="AH326" i="1"/>
  <c r="AJ343" i="1"/>
  <c r="AJ342" i="1" s="1"/>
  <c r="AN343" i="1"/>
  <c r="T249" i="1"/>
  <c r="S262" i="1"/>
  <c r="AY256" i="1"/>
  <c r="AY255" i="1" s="1"/>
  <c r="AY254" i="1" s="1"/>
  <c r="AY269" i="1"/>
  <c r="AY268" i="1" s="1"/>
  <c r="AY267" i="1" s="1"/>
  <c r="AY275" i="1"/>
  <c r="AY274" i="1" s="1"/>
  <c r="AY273" i="1" s="1"/>
  <c r="R295" i="1"/>
  <c r="S284" i="1"/>
  <c r="AC311" i="1"/>
  <c r="AG300" i="1"/>
  <c r="AL324" i="1"/>
  <c r="AL323" i="1" s="1"/>
  <c r="AL322" i="1" s="1"/>
  <c r="AY309" i="1"/>
  <c r="AY308" i="1" s="1"/>
  <c r="AY307" i="1" s="1"/>
  <c r="T327" i="1"/>
  <c r="AA335" i="1"/>
  <c r="AO327" i="1"/>
  <c r="AO326" i="1" s="1"/>
  <c r="AT328" i="1"/>
  <c r="AT327" i="1" s="1"/>
  <c r="AT340" i="1"/>
  <c r="AT339" i="1" s="1"/>
  <c r="AY349" i="1"/>
  <c r="AY348" i="1" s="1"/>
  <c r="AY347" i="1" s="1"/>
  <c r="AH335" i="1"/>
  <c r="AZ309" i="1"/>
  <c r="AV308" i="1"/>
  <c r="AV307" i="1" s="1"/>
  <c r="AB300" i="1"/>
  <c r="X236" i="1"/>
  <c r="X235" i="1" s="1"/>
  <c r="X246" i="1"/>
  <c r="X245" i="1" s="1"/>
  <c r="AR229" i="1"/>
  <c r="AN234" i="1"/>
  <c r="AP262" i="1"/>
  <c r="AW252" i="1"/>
  <c r="AW265" i="1"/>
  <c r="X306" i="1"/>
  <c r="X305" i="1" s="1"/>
  <c r="X304" i="1" s="1"/>
  <c r="X318" i="1"/>
  <c r="X317" i="1" s="1"/>
  <c r="X316" i="1" s="1"/>
  <c r="U295" i="1"/>
  <c r="S295" i="1"/>
  <c r="T284" i="1"/>
  <c r="AA305" i="1"/>
  <c r="AA304" i="1" s="1"/>
  <c r="AB311" i="1"/>
  <c r="AB310" i="1" s="1"/>
  <c r="AH295" i="1"/>
  <c r="AH283" i="1" s="1"/>
  <c r="AL313" i="1"/>
  <c r="AL312" i="1" s="1"/>
  <c r="AP283" i="1"/>
  <c r="AY294" i="1"/>
  <c r="AY293" i="1" s="1"/>
  <c r="AY292" i="1" s="1"/>
  <c r="AY299" i="1"/>
  <c r="AY298" i="1" s="1"/>
  <c r="AY306" i="1"/>
  <c r="AY305" i="1" s="1"/>
  <c r="AY304" i="1" s="1"/>
  <c r="T335" i="1"/>
  <c r="Z327" i="1"/>
  <c r="Z326" i="1" s="1"/>
  <c r="Z325" i="1" s="1"/>
  <c r="AA327" i="1"/>
  <c r="AA326" i="1" s="1"/>
  <c r="AA325" i="1" s="1"/>
  <c r="AK335" i="1"/>
  <c r="AL343" i="1"/>
  <c r="AL342" i="1" s="1"/>
  <c r="AV346" i="1"/>
  <c r="AV353" i="1"/>
  <c r="AS260" i="1"/>
  <c r="AS259" i="1" s="1"/>
  <c r="AS258" i="1" s="1"/>
  <c r="AS257" i="1" s="1"/>
  <c r="AS264" i="1"/>
  <c r="AS263" i="1" s="1"/>
  <c r="AT255" i="1"/>
  <c r="AT254" i="1" s="1"/>
  <c r="V311" i="1"/>
  <c r="V310" i="1" s="1"/>
  <c r="Y284" i="1"/>
  <c r="AA323" i="1"/>
  <c r="AA322" i="1" s="1"/>
  <c r="AL284" i="1"/>
  <c r="AI295" i="1"/>
  <c r="AI283" i="1" s="1"/>
  <c r="AB327" i="1"/>
  <c r="AB326" i="1" s="1"/>
  <c r="AC327" i="1"/>
  <c r="AS335" i="1"/>
  <c r="AS325" i="1" s="1"/>
  <c r="AP335" i="1"/>
  <c r="AP325" i="1" s="1"/>
  <c r="S229" i="1"/>
  <c r="AD229" i="1"/>
  <c r="Z234" i="1"/>
  <c r="AI229" i="1"/>
  <c r="AM229" i="1"/>
  <c r="AN242" i="1"/>
  <c r="AC249" i="1"/>
  <c r="AC248" i="1" s="1"/>
  <c r="T305" i="1"/>
  <c r="T304" i="1" s="1"/>
  <c r="T308" i="1"/>
  <c r="T307" i="1" s="1"/>
  <c r="T323" i="1"/>
  <c r="T322" i="1" s="1"/>
  <c r="AJ300" i="1"/>
  <c r="AS303" i="1"/>
  <c r="AS302" i="1" s="1"/>
  <c r="AS301" i="1" s="1"/>
  <c r="X326" i="1"/>
  <c r="AJ326" i="1"/>
  <c r="S343" i="1"/>
  <c r="S342" i="1" s="1"/>
  <c r="AC342" i="1"/>
  <c r="AR342" i="1"/>
  <c r="AO325" i="1"/>
  <c r="AA342" i="1"/>
  <c r="AP343" i="1"/>
  <c r="AP342" i="1" s="1"/>
  <c r="AP249" i="1"/>
  <c r="AP248" i="1" s="1"/>
  <c r="AW259" i="1"/>
  <c r="AW258" i="1" s="1"/>
  <c r="AW257" i="1" s="1"/>
  <c r="T312" i="1"/>
  <c r="T311" i="1" s="1"/>
  <c r="AK295" i="1"/>
  <c r="AK283" i="1" s="1"/>
  <c r="AK302" i="1"/>
  <c r="AK301" i="1" s="1"/>
  <c r="AK300" i="1" s="1"/>
  <c r="AH308" i="1"/>
  <c r="AH307" i="1" s="1"/>
  <c r="AH300" i="1" s="1"/>
  <c r="AM310" i="1"/>
  <c r="AV288" i="1"/>
  <c r="AY297" i="1"/>
  <c r="AY296" i="1" s="1"/>
  <c r="AY295" i="1" s="1"/>
  <c r="AY303" i="1"/>
  <c r="AY302" i="1" s="1"/>
  <c r="AY301" i="1" s="1"/>
  <c r="S325" i="1"/>
  <c r="AE335" i="1"/>
  <c r="AB335" i="1"/>
  <c r="AW340" i="1"/>
  <c r="AW339" i="1" s="1"/>
  <c r="AW335" i="1" s="1"/>
  <c r="AU327" i="1"/>
  <c r="X343" i="1"/>
  <c r="X342" i="1" s="1"/>
  <c r="AY353" i="1"/>
  <c r="AY352" i="1" s="1"/>
  <c r="AY351" i="1" s="1"/>
  <c r="AY350" i="1" s="1"/>
  <c r="AE178" i="1"/>
  <c r="AE177" i="1" s="1"/>
  <c r="W229" i="1"/>
  <c r="X256" i="1"/>
  <c r="X255" i="1" s="1"/>
  <c r="X254" i="1" s="1"/>
  <c r="X269" i="1"/>
  <c r="X268" i="1" s="1"/>
  <c r="X267" i="1" s="1"/>
  <c r="AT274" i="1"/>
  <c r="AT273" i="1" s="1"/>
  <c r="AV260" i="1"/>
  <c r="AV266" i="1"/>
  <c r="AV265" i="1" s="1"/>
  <c r="AV272" i="1"/>
  <c r="AH312" i="1"/>
  <c r="AH323" i="1"/>
  <c r="AH322" i="1" s="1"/>
  <c r="AN283" i="1"/>
  <c r="AN310" i="1"/>
  <c r="AO317" i="1"/>
  <c r="AO316" i="1" s="1"/>
  <c r="AU284" i="1"/>
  <c r="AX295" i="1"/>
  <c r="AY315" i="1"/>
  <c r="AY314" i="1" s="1"/>
  <c r="AY311" i="1" s="1"/>
  <c r="AY310" i="1" s="1"/>
  <c r="V335" i="1"/>
  <c r="V327" i="1"/>
  <c r="V326" i="1" s="1"/>
  <c r="V325" i="1" s="1"/>
  <c r="W343" i="1"/>
  <c r="W342" i="1" s="1"/>
  <c r="AI343" i="1"/>
  <c r="AI342" i="1" s="1"/>
  <c r="Y261" i="1"/>
  <c r="AC310" i="1"/>
  <c r="X233" i="1"/>
  <c r="X232" i="1" s="1"/>
  <c r="X244" i="1"/>
  <c r="X243" i="1" s="1"/>
  <c r="S249" i="1"/>
  <c r="S248" i="1" s="1"/>
  <c r="X315" i="1"/>
  <c r="X314" i="1" s="1"/>
  <c r="X311" i="1" s="1"/>
  <c r="Z310" i="1"/>
  <c r="AO283" i="1"/>
  <c r="AP310" i="1"/>
  <c r="AI279" i="1"/>
  <c r="R327" i="1"/>
  <c r="R326" i="1" s="1"/>
  <c r="AF326" i="1"/>
  <c r="AW333" i="1"/>
  <c r="AW332" i="1" s="1"/>
  <c r="AX335" i="1"/>
  <c r="AD343" i="1"/>
  <c r="AD342" i="1" s="1"/>
  <c r="AT352" i="1"/>
  <c r="AT351" i="1" s="1"/>
  <c r="AT350" i="1" s="1"/>
  <c r="W311" i="1"/>
  <c r="T295" i="1"/>
  <c r="T283" i="1" s="1"/>
  <c r="W283" i="1"/>
  <c r="U284" i="1"/>
  <c r="U283" i="1" s="1"/>
  <c r="AE295" i="1"/>
  <c r="Y300" i="1"/>
  <c r="AL315" i="1"/>
  <c r="AL314" i="1" s="1"/>
  <c r="U335" i="1"/>
  <c r="AE326" i="1"/>
  <c r="AE325" i="1" s="1"/>
  <c r="AG326" i="1"/>
  <c r="AH342" i="1"/>
  <c r="AV352" i="1"/>
  <c r="AV351" i="1" s="1"/>
  <c r="AV350" i="1" s="1"/>
  <c r="AV348" i="1"/>
  <c r="AV347" i="1" s="1"/>
  <c r="AX343" i="1"/>
  <c r="AX342" i="1" s="1"/>
  <c r="AT348" i="1"/>
  <c r="AT347" i="1" s="1"/>
  <c r="AW348" i="1"/>
  <c r="AW347" i="1" s="1"/>
  <c r="AY343" i="1"/>
  <c r="AZ346" i="1"/>
  <c r="AZ345" i="1" s="1"/>
  <c r="AZ344" i="1" s="1"/>
  <c r="AV345" i="1"/>
  <c r="AV344" i="1" s="1"/>
  <c r="AT345" i="1"/>
  <c r="AT344" i="1" s="1"/>
  <c r="AW345" i="1"/>
  <c r="AW344" i="1" s="1"/>
  <c r="AU343" i="1"/>
  <c r="AU342" i="1" s="1"/>
  <c r="AO342" i="1"/>
  <c r="AN342" i="1"/>
  <c r="AK343" i="1"/>
  <c r="AK342" i="1" s="1"/>
  <c r="AB342" i="1"/>
  <c r="Z343" i="1"/>
  <c r="Z342" i="1" s="1"/>
  <c r="V343" i="1"/>
  <c r="V342" i="1" s="1"/>
  <c r="U343" i="1"/>
  <c r="U342" i="1" s="1"/>
  <c r="R343" i="1"/>
  <c r="R342" i="1" s="1"/>
  <c r="AZ341" i="1"/>
  <c r="AZ340" i="1" s="1"/>
  <c r="AZ339" i="1" s="1"/>
  <c r="AV340" i="1"/>
  <c r="AV339" i="1" s="1"/>
  <c r="AY335" i="1"/>
  <c r="AZ338" i="1"/>
  <c r="AZ337" i="1" s="1"/>
  <c r="AZ336" i="1" s="1"/>
  <c r="AV337" i="1"/>
  <c r="AV336" i="1" s="1"/>
  <c r="AV335" i="1" s="1"/>
  <c r="AT337" i="1"/>
  <c r="AT336" i="1" s="1"/>
  <c r="AU335" i="1"/>
  <c r="AZ334" i="1"/>
  <c r="AZ333" i="1" s="1"/>
  <c r="AZ332" i="1" s="1"/>
  <c r="AV333" i="1"/>
  <c r="AV332" i="1" s="1"/>
  <c r="AT333" i="1"/>
  <c r="AT332" i="1" s="1"/>
  <c r="AU326" i="1"/>
  <c r="AV331" i="1"/>
  <c r="AZ329" i="1"/>
  <c r="AZ328" i="1" s="1"/>
  <c r="AW328" i="1"/>
  <c r="AW327" i="1" s="1"/>
  <c r="AT335" i="1"/>
  <c r="AM335" i="1"/>
  <c r="AR325" i="1"/>
  <c r="AN335" i="1"/>
  <c r="AF335" i="1"/>
  <c r="AG335" i="1"/>
  <c r="AC326" i="1"/>
  <c r="AC325" i="1" s="1"/>
  <c r="U326" i="1"/>
  <c r="X335" i="1"/>
  <c r="X325" i="1" s="1"/>
  <c r="T326" i="1"/>
  <c r="R335" i="1"/>
  <c r="AV324" i="1"/>
  <c r="AZ321" i="1"/>
  <c r="AZ320" i="1" s="1"/>
  <c r="AZ319" i="1" s="1"/>
  <c r="AV320" i="1"/>
  <c r="AV319" i="1" s="1"/>
  <c r="AX311" i="1"/>
  <c r="AX310" i="1" s="1"/>
  <c r="AV315" i="1"/>
  <c r="AT311" i="1"/>
  <c r="AT310" i="1" s="1"/>
  <c r="AU311" i="1"/>
  <c r="AU310" i="1" s="1"/>
  <c r="AV313" i="1"/>
  <c r="AW312" i="1"/>
  <c r="AW311" i="1" s="1"/>
  <c r="AW310" i="1" s="1"/>
  <c r="AX300" i="1"/>
  <c r="AV306" i="1"/>
  <c r="AW302" i="1"/>
  <c r="AW301" i="1" s="1"/>
  <c r="AW300" i="1" s="1"/>
  <c r="AT300" i="1"/>
  <c r="AV303" i="1"/>
  <c r="AV299" i="1"/>
  <c r="AU295" i="1"/>
  <c r="AU283" i="1" s="1"/>
  <c r="AV296" i="1"/>
  <c r="AT296" i="1"/>
  <c r="AT295" i="1" s="1"/>
  <c r="AW296" i="1"/>
  <c r="AW295" i="1" s="1"/>
  <c r="AV293" i="1"/>
  <c r="AV292" i="1" s="1"/>
  <c r="AT293" i="1"/>
  <c r="AT292" i="1" s="1"/>
  <c r="AV290" i="1"/>
  <c r="AV289" i="1" s="1"/>
  <c r="AV287" i="1"/>
  <c r="AT287" i="1"/>
  <c r="AT284" i="1" s="1"/>
  <c r="AW287" i="1"/>
  <c r="AW284" i="1" s="1"/>
  <c r="AV286" i="1"/>
  <c r="AV282" i="1"/>
  <c r="AU300" i="1"/>
  <c r="AY300" i="1"/>
  <c r="AZ308" i="1"/>
  <c r="AZ307" i="1" s="1"/>
  <c r="AS283" i="1"/>
  <c r="AO311" i="1"/>
  <c r="AQ310" i="1"/>
  <c r="AN300" i="1"/>
  <c r="AO300" i="1"/>
  <c r="AS306" i="1"/>
  <c r="AS305" i="1" s="1"/>
  <c r="AS304" i="1" s="1"/>
  <c r="AS309" i="1"/>
  <c r="AS308" i="1" s="1"/>
  <c r="AS307" i="1" s="1"/>
  <c r="AS313" i="1"/>
  <c r="AS312" i="1" s="1"/>
  <c r="AS315" i="1"/>
  <c r="AS314" i="1" s="1"/>
  <c r="AS321" i="1"/>
  <c r="AS320" i="1" s="1"/>
  <c r="AS319" i="1" s="1"/>
  <c r="AG283" i="1"/>
  <c r="AH311" i="1"/>
  <c r="AJ283" i="1"/>
  <c r="AL311" i="1"/>
  <c r="AG310" i="1"/>
  <c r="AF283" i="1"/>
  <c r="AL283" i="1"/>
  <c r="AJ310" i="1"/>
  <c r="AK314" i="1"/>
  <c r="AK311" i="1" s="1"/>
  <c r="AK310" i="1" s="1"/>
  <c r="AL306" i="1"/>
  <c r="AL305" i="1" s="1"/>
  <c r="AL304" i="1" s="1"/>
  <c r="AL318" i="1"/>
  <c r="AL317" i="1" s="1"/>
  <c r="AL316" i="1" s="1"/>
  <c r="AL321" i="1"/>
  <c r="AL320" i="1" s="1"/>
  <c r="AL319" i="1" s="1"/>
  <c r="AA283" i="1"/>
  <c r="Y283" i="1"/>
  <c r="AA311" i="1"/>
  <c r="AA310" i="1" s="1"/>
  <c r="AD310" i="1"/>
  <c r="AA300" i="1"/>
  <c r="AD300" i="1"/>
  <c r="AE283" i="1"/>
  <c r="AE309" i="1"/>
  <c r="AE308" i="1" s="1"/>
  <c r="AE307" i="1" s="1"/>
  <c r="AE313" i="1"/>
  <c r="AE312" i="1" s="1"/>
  <c r="AE315" i="1"/>
  <c r="AE314" i="1" s="1"/>
  <c r="AE318" i="1"/>
  <c r="AE317" i="1" s="1"/>
  <c r="AE316" i="1" s="1"/>
  <c r="AE321" i="1"/>
  <c r="AE320" i="1" s="1"/>
  <c r="AE319" i="1" s="1"/>
  <c r="W310" i="1"/>
  <c r="S310" i="1"/>
  <c r="U311" i="1"/>
  <c r="U310" i="1" s="1"/>
  <c r="W300" i="1"/>
  <c r="S300" i="1"/>
  <c r="V300" i="1"/>
  <c r="U300" i="1"/>
  <c r="T300" i="1"/>
  <c r="R311" i="1"/>
  <c r="R310" i="1" s="1"/>
  <c r="R300" i="1"/>
  <c r="R284" i="1"/>
  <c r="R283" i="1" s="1"/>
  <c r="AN248" i="1"/>
  <c r="AM249" i="1"/>
  <c r="AM248" i="1" s="1"/>
  <c r="Y234" i="1"/>
  <c r="W249" i="1"/>
  <c r="W248" i="1" s="1"/>
  <c r="W262" i="1"/>
  <c r="AI262" i="1"/>
  <c r="AI261" i="1" s="1"/>
  <c r="X253" i="1"/>
  <c r="X252" i="1" s="1"/>
  <c r="X266" i="1"/>
  <c r="X265" i="1" s="1"/>
  <c r="V249" i="1"/>
  <c r="U262" i="1"/>
  <c r="AK262" i="1"/>
  <c r="AK261" i="1" s="1"/>
  <c r="AM262" i="1"/>
  <c r="AM261" i="1" s="1"/>
  <c r="AB262" i="1"/>
  <c r="AB261" i="1" s="1"/>
  <c r="X272" i="1"/>
  <c r="X271" i="1" s="1"/>
  <c r="X270" i="1" s="1"/>
  <c r="AE251" i="1"/>
  <c r="AE250" i="1" s="1"/>
  <c r="AL251" i="1"/>
  <c r="AL250" i="1" s="1"/>
  <c r="AY251" i="1"/>
  <c r="AY250" i="1" s="1"/>
  <c r="X303" i="1"/>
  <c r="X302" i="1" s="1"/>
  <c r="X301" i="1" s="1"/>
  <c r="AF249" i="1"/>
  <c r="AF248" i="1" s="1"/>
  <c r="Y242" i="1"/>
  <c r="X264" i="1"/>
  <c r="X263" i="1" s="1"/>
  <c r="AG249" i="1"/>
  <c r="AG248" i="1" s="1"/>
  <c r="AG261" i="1"/>
  <c r="AC261" i="1"/>
  <c r="T268" i="1"/>
  <c r="T267" i="1" s="1"/>
  <c r="AI248" i="1"/>
  <c r="AF262" i="1"/>
  <c r="AF261" i="1" s="1"/>
  <c r="AV251" i="1"/>
  <c r="AZ251" i="1" s="1"/>
  <c r="AZ250" i="1" s="1"/>
  <c r="T271" i="1"/>
  <c r="T270" i="1" s="1"/>
  <c r="Y249" i="1"/>
  <c r="Y248" i="1" s="1"/>
  <c r="AD262" i="1"/>
  <c r="AD261" i="1" s="1"/>
  <c r="AH249" i="1"/>
  <c r="AH248" i="1" s="1"/>
  <c r="U234" i="1"/>
  <c r="V242" i="1"/>
  <c r="X260" i="1"/>
  <c r="X259" i="1" s="1"/>
  <c r="X258" i="1" s="1"/>
  <c r="X257" i="1" s="1"/>
  <c r="T265" i="1"/>
  <c r="T262" i="1" s="1"/>
  <c r="AE275" i="1"/>
  <c r="AE274" i="1" s="1"/>
  <c r="AE273" i="1" s="1"/>
  <c r="AO250" i="1"/>
  <c r="AO249" i="1" s="1"/>
  <c r="AS275" i="1"/>
  <c r="AS274" i="1" s="1"/>
  <c r="AS273" i="1" s="1"/>
  <c r="X321" i="1"/>
  <c r="X320" i="1" s="1"/>
  <c r="X319" i="1" s="1"/>
  <c r="T255" i="1"/>
  <c r="T254" i="1" s="1"/>
  <c r="T248" i="1" s="1"/>
  <c r="T259" i="1"/>
  <c r="T258" i="1" s="1"/>
  <c r="T257" i="1" s="1"/>
  <c r="T274" i="1"/>
  <c r="T273" i="1" s="1"/>
  <c r="AA250" i="1"/>
  <c r="AA249" i="1" s="1"/>
  <c r="AA248" i="1" s="1"/>
  <c r="AL253" i="1"/>
  <c r="AL252" i="1" s="1"/>
  <c r="AO255" i="1"/>
  <c r="AO254" i="1" s="1"/>
  <c r="X238" i="1"/>
  <c r="X237" i="1" s="1"/>
  <c r="R229" i="1"/>
  <c r="X251" i="1"/>
  <c r="X250" i="1" s="1"/>
  <c r="U249" i="1"/>
  <c r="U248" i="1" s="1"/>
  <c r="AJ248" i="1"/>
  <c r="AH262" i="1"/>
  <c r="AH261" i="1" s="1"/>
  <c r="AH247" i="1" s="1"/>
  <c r="AL275" i="1"/>
  <c r="AL274" i="1" s="1"/>
  <c r="AL273" i="1" s="1"/>
  <c r="AO259" i="1"/>
  <c r="AO258" i="1" s="1"/>
  <c r="AO257" i="1" s="1"/>
  <c r="AZ272" i="1"/>
  <c r="AZ271" i="1" s="1"/>
  <c r="AZ270" i="1" s="1"/>
  <c r="AV271" i="1"/>
  <c r="AV270" i="1" s="1"/>
  <c r="AT271" i="1"/>
  <c r="AT270" i="1" s="1"/>
  <c r="AW271" i="1"/>
  <c r="AW270" i="1" s="1"/>
  <c r="AV269" i="1"/>
  <c r="AZ266" i="1"/>
  <c r="AZ265" i="1" s="1"/>
  <c r="AT265" i="1"/>
  <c r="AT262" i="1" s="1"/>
  <c r="AU262" i="1"/>
  <c r="AU261" i="1" s="1"/>
  <c r="AX262" i="1"/>
  <c r="AX261" i="1" s="1"/>
  <c r="AW262" i="1"/>
  <c r="AV264" i="1"/>
  <c r="AY264" i="1"/>
  <c r="AY263" i="1" s="1"/>
  <c r="AY262" i="1" s="1"/>
  <c r="AZ260" i="1"/>
  <c r="AZ259" i="1" s="1"/>
  <c r="AZ258" i="1" s="1"/>
  <c r="AZ257" i="1" s="1"/>
  <c r="AV259" i="1"/>
  <c r="AV258" i="1" s="1"/>
  <c r="AV257" i="1" s="1"/>
  <c r="AT259" i="1"/>
  <c r="AT258" i="1" s="1"/>
  <c r="AT257" i="1" s="1"/>
  <c r="AZ256" i="1"/>
  <c r="AZ255" i="1" s="1"/>
  <c r="AZ254" i="1" s="1"/>
  <c r="AW255" i="1"/>
  <c r="AW254" i="1" s="1"/>
  <c r="AV253" i="1"/>
  <c r="AW249" i="1"/>
  <c r="AT250" i="1"/>
  <c r="AT249" i="1" s="1"/>
  <c r="AU249" i="1"/>
  <c r="AU248" i="1" s="1"/>
  <c r="AX250" i="1"/>
  <c r="AX249" i="1" s="1"/>
  <c r="AX248" i="1" s="1"/>
  <c r="AY249" i="1"/>
  <c r="AY248" i="1" s="1"/>
  <c r="AR249" i="1"/>
  <c r="AR248" i="1" s="1"/>
  <c r="AO262" i="1"/>
  <c r="AO261" i="1" s="1"/>
  <c r="AP261" i="1"/>
  <c r="AN261" i="1"/>
  <c r="AN247" i="1" s="1"/>
  <c r="AR262" i="1"/>
  <c r="AR261" i="1" s="1"/>
  <c r="AS253" i="1"/>
  <c r="AS252" i="1" s="1"/>
  <c r="AS249" i="1" s="1"/>
  <c r="AS248" i="1" s="1"/>
  <c r="AS266" i="1"/>
  <c r="AS265" i="1" s="1"/>
  <c r="AS262" i="1" s="1"/>
  <c r="AS269" i="1"/>
  <c r="AS268" i="1" s="1"/>
  <c r="AS267" i="1" s="1"/>
  <c r="AS272" i="1"/>
  <c r="AS271" i="1" s="1"/>
  <c r="AS270" i="1" s="1"/>
  <c r="AJ261" i="1"/>
  <c r="AK248" i="1"/>
  <c r="AL256" i="1"/>
  <c r="AL255" i="1" s="1"/>
  <c r="AL254" i="1" s="1"/>
  <c r="AL260" i="1"/>
  <c r="AL259" i="1" s="1"/>
  <c r="AL258" i="1" s="1"/>
  <c r="AL257" i="1" s="1"/>
  <c r="AL264" i="1"/>
  <c r="AL263" i="1" s="1"/>
  <c r="AL266" i="1"/>
  <c r="AL265" i="1" s="1"/>
  <c r="AL269" i="1"/>
  <c r="AL268" i="1" s="1"/>
  <c r="AL267" i="1" s="1"/>
  <c r="AL272" i="1"/>
  <c r="AL271" i="1" s="1"/>
  <c r="AL270" i="1" s="1"/>
  <c r="Z261" i="1"/>
  <c r="AD249" i="1"/>
  <c r="AD248" i="1" s="1"/>
  <c r="Z248" i="1"/>
  <c r="AA262" i="1"/>
  <c r="AA261" i="1" s="1"/>
  <c r="AE253" i="1"/>
  <c r="AE252" i="1" s="1"/>
  <c r="AE256" i="1"/>
  <c r="AE255" i="1" s="1"/>
  <c r="AE254" i="1" s="1"/>
  <c r="AE260" i="1"/>
  <c r="AE259" i="1" s="1"/>
  <c r="AE258" i="1" s="1"/>
  <c r="AE257" i="1" s="1"/>
  <c r="AE264" i="1"/>
  <c r="AE263" i="1" s="1"/>
  <c r="AE266" i="1"/>
  <c r="AE265" i="1" s="1"/>
  <c r="AE269" i="1"/>
  <c r="AE268" i="1" s="1"/>
  <c r="AE267" i="1" s="1"/>
  <c r="AE272" i="1"/>
  <c r="AE271" i="1" s="1"/>
  <c r="AE270" i="1" s="1"/>
  <c r="W261" i="1"/>
  <c r="U261" i="1"/>
  <c r="S261" i="1"/>
  <c r="V262" i="1"/>
  <c r="V261" i="1" s="1"/>
  <c r="V248" i="1"/>
  <c r="R262" i="1"/>
  <c r="R261" i="1" s="1"/>
  <c r="R249" i="1"/>
  <c r="R248" i="1" s="1"/>
  <c r="AH229" i="1"/>
  <c r="AQ242" i="1"/>
  <c r="AC242" i="1"/>
  <c r="S234" i="1"/>
  <c r="AJ234" i="1"/>
  <c r="AY233" i="1"/>
  <c r="AY232" i="1" s="1"/>
  <c r="W234" i="1"/>
  <c r="Z242" i="1"/>
  <c r="Z229" i="1"/>
  <c r="AB242" i="1"/>
  <c r="AG234" i="1"/>
  <c r="AP229" i="1"/>
  <c r="Q231" i="1"/>
  <c r="AB229" i="1"/>
  <c r="AE246" i="1"/>
  <c r="AE245" i="1" s="1"/>
  <c r="AI234" i="1"/>
  <c r="AQ229" i="1"/>
  <c r="AQ228" i="1" s="1"/>
  <c r="AQ227" i="1" s="1"/>
  <c r="V229" i="1"/>
  <c r="AF242" i="1"/>
  <c r="AM234" i="1"/>
  <c r="X231" i="1"/>
  <c r="X230" i="1" s="1"/>
  <c r="X229" i="1" s="1"/>
  <c r="T245" i="1"/>
  <c r="AF234" i="1"/>
  <c r="R234" i="1"/>
  <c r="AE231" i="1"/>
  <c r="AE230" i="1" s="1"/>
  <c r="AL246" i="1"/>
  <c r="AL245" i="1" s="1"/>
  <c r="AK242" i="1"/>
  <c r="AQ234" i="1"/>
  <c r="AU229" i="1"/>
  <c r="Y229" i="1"/>
  <c r="AC234" i="1"/>
  <c r="AF229" i="1"/>
  <c r="AH234" i="1"/>
  <c r="AN229" i="1"/>
  <c r="AO234" i="1"/>
  <c r="AD242" i="1"/>
  <c r="S242" i="1"/>
  <c r="S228" i="1" s="1"/>
  <c r="S227" i="1" s="1"/>
  <c r="AA234" i="1"/>
  <c r="AG229" i="1"/>
  <c r="AK234" i="1"/>
  <c r="AR234" i="1"/>
  <c r="AM242" i="1"/>
  <c r="AW232" i="1"/>
  <c r="AW229" i="1" s="1"/>
  <c r="AU234" i="1"/>
  <c r="W242" i="1"/>
  <c r="U229" i="1"/>
  <c r="V234" i="1"/>
  <c r="AX229" i="1"/>
  <c r="AX234" i="1"/>
  <c r="AS231" i="1"/>
  <c r="AS230" i="1" s="1"/>
  <c r="AT229" i="1"/>
  <c r="AY246" i="1"/>
  <c r="AY245" i="1" s="1"/>
  <c r="AK229" i="1"/>
  <c r="AR242" i="1"/>
  <c r="X234" i="1"/>
  <c r="X132" i="1"/>
  <c r="X131" i="1" s="1"/>
  <c r="X130" i="1" s="1"/>
  <c r="X143" i="1"/>
  <c r="X142" i="1" s="1"/>
  <c r="X156" i="1"/>
  <c r="X155" i="1" s="1"/>
  <c r="AV224" i="1"/>
  <c r="AV223" i="1" s="1"/>
  <c r="AV222" i="1" s="1"/>
  <c r="AV221" i="1" s="1"/>
  <c r="AV220" i="1" s="1"/>
  <c r="T232" i="1"/>
  <c r="T229" i="1" s="1"/>
  <c r="AY231" i="1"/>
  <c r="AY230" i="1" s="1"/>
  <c r="AY236" i="1"/>
  <c r="AY235" i="1" s="1"/>
  <c r="AY241" i="1"/>
  <c r="AY240" i="1" s="1"/>
  <c r="AY239" i="1" s="1"/>
  <c r="AY174" i="1"/>
  <c r="AY173" i="1" s="1"/>
  <c r="AY178" i="1"/>
  <c r="AY177" i="1" s="1"/>
  <c r="AY183" i="1"/>
  <c r="AY182" i="1" s="1"/>
  <c r="AY189" i="1"/>
  <c r="AY188" i="1" s="1"/>
  <c r="AY187" i="1" s="1"/>
  <c r="AY197" i="1"/>
  <c r="AY196" i="1" s="1"/>
  <c r="AY195" i="1" s="1"/>
  <c r="AY194" i="1" s="1"/>
  <c r="AE224" i="1"/>
  <c r="AE223" i="1" s="1"/>
  <c r="AE222" i="1" s="1"/>
  <c r="AE221" i="1" s="1"/>
  <c r="AE220" i="1" s="1"/>
  <c r="X241" i="1"/>
  <c r="X240" i="1" s="1"/>
  <c r="X239" i="1" s="1"/>
  <c r="AR152" i="1"/>
  <c r="AN157" i="1"/>
  <c r="T243" i="1"/>
  <c r="AE236" i="1"/>
  <c r="AE235" i="1" s="1"/>
  <c r="AL233" i="1"/>
  <c r="AL232" i="1" s="1"/>
  <c r="AP242" i="1"/>
  <c r="AP228" i="1" s="1"/>
  <c r="AP227" i="1" s="1"/>
  <c r="AX242" i="1"/>
  <c r="AC229" i="1"/>
  <c r="AV129" i="1"/>
  <c r="AV128" i="1" s="1"/>
  <c r="AV127" i="1" s="1"/>
  <c r="AQ179" i="1"/>
  <c r="T237" i="1"/>
  <c r="AE233" i="1"/>
  <c r="AE232" i="1" s="1"/>
  <c r="AL244" i="1"/>
  <c r="AL243" i="1" s="1"/>
  <c r="AS233" i="1"/>
  <c r="AS232" i="1" s="1"/>
  <c r="AS236" i="1"/>
  <c r="AS235" i="1" s="1"/>
  <c r="AY244" i="1"/>
  <c r="AY243" i="1" s="1"/>
  <c r="AJ229" i="1"/>
  <c r="AW242" i="1"/>
  <c r="AL219" i="1"/>
  <c r="AL218" i="1" s="1"/>
  <c r="AL217" i="1" s="1"/>
  <c r="AG242" i="1"/>
  <c r="U172" i="1"/>
  <c r="AS224" i="1"/>
  <c r="AS223" i="1" s="1"/>
  <c r="AS222" i="1" s="1"/>
  <c r="AS221" i="1" s="1"/>
  <c r="AS220" i="1" s="1"/>
  <c r="T235" i="1"/>
  <c r="AO242" i="1"/>
  <c r="AS246" i="1"/>
  <c r="AS245" i="1" s="1"/>
  <c r="AV231" i="1"/>
  <c r="AV230" i="1" s="1"/>
  <c r="AV236" i="1"/>
  <c r="AV241" i="1"/>
  <c r="AV240" i="1" s="1"/>
  <c r="AV239" i="1" s="1"/>
  <c r="AV246" i="1"/>
  <c r="AV245" i="1" s="1"/>
  <c r="AA230" i="1"/>
  <c r="AA229" i="1" s="1"/>
  <c r="AA245" i="1"/>
  <c r="AA242" i="1" s="1"/>
  <c r="AJ242" i="1"/>
  <c r="AH245" i="1"/>
  <c r="AH242" i="1" s="1"/>
  <c r="AO230" i="1"/>
  <c r="AO229" i="1" s="1"/>
  <c r="AT245" i="1"/>
  <c r="AT242" i="1" s="1"/>
  <c r="AU242" i="1"/>
  <c r="AV244" i="1"/>
  <c r="AT240" i="1"/>
  <c r="AT239" i="1" s="1"/>
  <c r="AV238" i="1"/>
  <c r="AY238" i="1"/>
  <c r="AY237" i="1" s="1"/>
  <c r="AT235" i="1"/>
  <c r="AT234" i="1" s="1"/>
  <c r="AW235" i="1"/>
  <c r="AW234" i="1" s="1"/>
  <c r="AV233" i="1"/>
  <c r="AS238" i="1"/>
  <c r="AS237" i="1" s="1"/>
  <c r="AS241" i="1"/>
  <c r="AS240" i="1" s="1"/>
  <c r="AS239" i="1" s="1"/>
  <c r="AS244" i="1"/>
  <c r="AS243" i="1" s="1"/>
  <c r="AI228" i="1"/>
  <c r="AI227" i="1" s="1"/>
  <c r="AL238" i="1"/>
  <c r="AL237" i="1" s="1"/>
  <c r="AL236" i="1"/>
  <c r="AL235" i="1" s="1"/>
  <c r="AL241" i="1"/>
  <c r="AL240" i="1" s="1"/>
  <c r="AL239" i="1" s="1"/>
  <c r="AL231" i="1"/>
  <c r="AL230" i="1" s="1"/>
  <c r="AE238" i="1"/>
  <c r="AE237" i="1" s="1"/>
  <c r="AE241" i="1"/>
  <c r="AE240" i="1" s="1"/>
  <c r="AE239" i="1" s="1"/>
  <c r="AD235" i="1"/>
  <c r="AE244" i="1"/>
  <c r="AE243" i="1" s="1"/>
  <c r="U242" i="1"/>
  <c r="R242" i="1"/>
  <c r="AL87" i="1"/>
  <c r="AL86" i="1" s="1"/>
  <c r="Y152" i="1"/>
  <c r="S179" i="1"/>
  <c r="AF179" i="1"/>
  <c r="AN204" i="1"/>
  <c r="AN198" i="1" s="1"/>
  <c r="AV181" i="1"/>
  <c r="AV186" i="1"/>
  <c r="AY224" i="1"/>
  <c r="AY223" i="1" s="1"/>
  <c r="AY222" i="1" s="1"/>
  <c r="AY221" i="1" s="1"/>
  <c r="AY220" i="1" s="1"/>
  <c r="AN179" i="1"/>
  <c r="AM157" i="1"/>
  <c r="Y179" i="1"/>
  <c r="AA177" i="1"/>
  <c r="AA172" i="1" s="1"/>
  <c r="AY125" i="1"/>
  <c r="AY124" i="1" s="1"/>
  <c r="AY123" i="1" s="1"/>
  <c r="AY122" i="1" s="1"/>
  <c r="AY132" i="1"/>
  <c r="AY131" i="1" s="1"/>
  <c r="AY130" i="1" s="1"/>
  <c r="AY139" i="1"/>
  <c r="AY138" i="1" s="1"/>
  <c r="AY143" i="1"/>
  <c r="AY142" i="1" s="1"/>
  <c r="X216" i="1"/>
  <c r="X215" i="1" s="1"/>
  <c r="X214" i="1" s="1"/>
  <c r="Z152" i="1"/>
  <c r="AQ152" i="1"/>
  <c r="S204" i="1"/>
  <c r="S198" i="1" s="1"/>
  <c r="AC179" i="1"/>
  <c r="AG204" i="1"/>
  <c r="AG198" i="1" s="1"/>
  <c r="AM179" i="1"/>
  <c r="AR172" i="1"/>
  <c r="AB204" i="1"/>
  <c r="AB198" i="1" s="1"/>
  <c r="AO179" i="1"/>
  <c r="AA204" i="1"/>
  <c r="AY92" i="1"/>
  <c r="AY91" i="1" s="1"/>
  <c r="AL203" i="1"/>
  <c r="AL202" i="1" s="1"/>
  <c r="X94" i="1"/>
  <c r="X93" i="1" s="1"/>
  <c r="X197" i="1"/>
  <c r="X196" i="1" s="1"/>
  <c r="X195" i="1" s="1"/>
  <c r="X194" i="1" s="1"/>
  <c r="X208" i="1"/>
  <c r="X207" i="1" s="1"/>
  <c r="X219" i="1"/>
  <c r="X218" i="1" s="1"/>
  <c r="X217" i="1" s="1"/>
  <c r="AG179" i="1"/>
  <c r="AS219" i="1"/>
  <c r="AS218" i="1" s="1"/>
  <c r="AS217" i="1" s="1"/>
  <c r="AE118" i="1"/>
  <c r="AE117" i="1" s="1"/>
  <c r="AE116" i="1" s="1"/>
  <c r="AB157" i="1"/>
  <c r="AG152" i="1"/>
  <c r="AK157" i="1"/>
  <c r="AP152" i="1"/>
  <c r="AE203" i="1"/>
  <c r="AE202" i="1" s="1"/>
  <c r="AE219" i="1"/>
  <c r="AE218" i="1" s="1"/>
  <c r="AE217" i="1" s="1"/>
  <c r="AS181" i="1"/>
  <c r="AS180" i="1" s="1"/>
  <c r="AY170" i="1"/>
  <c r="AY169" i="1" s="1"/>
  <c r="AY168" i="1" s="1"/>
  <c r="AY167" i="1" s="1"/>
  <c r="AY176" i="1"/>
  <c r="AY175" i="1" s="1"/>
  <c r="AQ90" i="1"/>
  <c r="AC157" i="1"/>
  <c r="AI137" i="1"/>
  <c r="AI136" i="1" s="1"/>
  <c r="AI152" i="1"/>
  <c r="AK179" i="1"/>
  <c r="AJ204" i="1"/>
  <c r="AJ198" i="1" s="1"/>
  <c r="Y126" i="1"/>
  <c r="X146" i="1"/>
  <c r="X145" i="1" s="1"/>
  <c r="X144" i="1" s="1"/>
  <c r="AL154" i="1"/>
  <c r="AL153" i="1" s="1"/>
  <c r="S172" i="1"/>
  <c r="V179" i="1"/>
  <c r="Z204" i="1"/>
  <c r="Z198" i="1" s="1"/>
  <c r="AA223" i="1"/>
  <c r="AA222" i="1" s="1"/>
  <c r="AA221" i="1" s="1"/>
  <c r="AA220" i="1" s="1"/>
  <c r="AY203" i="1"/>
  <c r="AY202" i="1" s="1"/>
  <c r="AY208" i="1"/>
  <c r="AY207" i="1" s="1"/>
  <c r="AY219" i="1"/>
  <c r="AY218" i="1" s="1"/>
  <c r="AY217" i="1" s="1"/>
  <c r="V172" i="1"/>
  <c r="Z179" i="1"/>
  <c r="AC204" i="1"/>
  <c r="AC198" i="1" s="1"/>
  <c r="AG172" i="1"/>
  <c r="AS203" i="1"/>
  <c r="AS202" i="1" s="1"/>
  <c r="AR204" i="1"/>
  <c r="AR198" i="1" s="1"/>
  <c r="AV174" i="1"/>
  <c r="AZ174" i="1" s="1"/>
  <c r="AZ173" i="1" s="1"/>
  <c r="AV178" i="1"/>
  <c r="AZ178" i="1" s="1"/>
  <c r="AZ177" i="1" s="1"/>
  <c r="AV183" i="1"/>
  <c r="AV189" i="1"/>
  <c r="AV203" i="1"/>
  <c r="AV202" i="1" s="1"/>
  <c r="AV208" i="1"/>
  <c r="AL224" i="1"/>
  <c r="AL223" i="1" s="1"/>
  <c r="AL222" i="1" s="1"/>
  <c r="AL221" i="1" s="1"/>
  <c r="AL220" i="1" s="1"/>
  <c r="AS164" i="1"/>
  <c r="AS163" i="1" s="1"/>
  <c r="AS162" i="1" s="1"/>
  <c r="X170" i="1"/>
  <c r="X169" i="1" s="1"/>
  <c r="X168" i="1" s="1"/>
  <c r="X167" i="1" s="1"/>
  <c r="AN172" i="1"/>
  <c r="AP172" i="1"/>
  <c r="Y137" i="1"/>
  <c r="Y136" i="1" s="1"/>
  <c r="W179" i="1"/>
  <c r="AL178" i="1"/>
  <c r="AL177" i="1" s="1"/>
  <c r="AU179" i="1"/>
  <c r="X174" i="1"/>
  <c r="X173" i="1" s="1"/>
  <c r="X183" i="1"/>
  <c r="X182" i="1" s="1"/>
  <c r="AD172" i="1"/>
  <c r="AK172" i="1"/>
  <c r="AI204" i="1"/>
  <c r="AI198" i="1" s="1"/>
  <c r="AR179" i="1"/>
  <c r="AO202" i="1"/>
  <c r="AO199" i="1" s="1"/>
  <c r="AO198" i="1" s="1"/>
  <c r="AV206" i="1"/>
  <c r="AV216" i="1"/>
  <c r="AV215" i="1" s="1"/>
  <c r="AV214" i="1" s="1"/>
  <c r="AH223" i="1"/>
  <c r="AH222" i="1" s="1"/>
  <c r="AH221" i="1" s="1"/>
  <c r="AH220" i="1" s="1"/>
  <c r="AV141" i="1"/>
  <c r="AV140" i="1" s="1"/>
  <c r="AO223" i="1"/>
  <c r="AO222" i="1" s="1"/>
  <c r="AO221" i="1" s="1"/>
  <c r="AO220" i="1" s="1"/>
  <c r="AQ204" i="1"/>
  <c r="AQ198" i="1" s="1"/>
  <c r="AI179" i="1"/>
  <c r="AW182" i="1"/>
  <c r="AW179" i="1" s="1"/>
  <c r="X224" i="1"/>
  <c r="X223" i="1" s="1"/>
  <c r="X222" i="1" s="1"/>
  <c r="X221" i="1" s="1"/>
  <c r="X220" i="1" s="1"/>
  <c r="AT223" i="1"/>
  <c r="AT222" i="1" s="1"/>
  <c r="AT221" i="1" s="1"/>
  <c r="AT220" i="1" s="1"/>
  <c r="AW223" i="1"/>
  <c r="AW222" i="1" s="1"/>
  <c r="AW221" i="1" s="1"/>
  <c r="AW220" i="1" s="1"/>
  <c r="W172" i="1"/>
  <c r="AV150" i="1"/>
  <c r="AV149" i="1" s="1"/>
  <c r="AV148" i="1" s="1"/>
  <c r="AV147" i="1" s="1"/>
  <c r="X178" i="1"/>
  <c r="X177" i="1" s="1"/>
  <c r="X189" i="1"/>
  <c r="X188" i="1" s="1"/>
  <c r="X187" i="1" s="1"/>
  <c r="X203" i="1"/>
  <c r="X202" i="1" s="1"/>
  <c r="X213" i="1"/>
  <c r="X212" i="1" s="1"/>
  <c r="X211" i="1" s="1"/>
  <c r="T169" i="1"/>
  <c r="T168" i="1" s="1"/>
  <c r="T167" i="1" s="1"/>
  <c r="T188" i="1"/>
  <c r="T187" i="1" s="1"/>
  <c r="T207" i="1"/>
  <c r="T218" i="1"/>
  <c r="T217" i="1" s="1"/>
  <c r="AA179" i="1"/>
  <c r="AF172" i="1"/>
  <c r="AK204" i="1"/>
  <c r="AP179" i="1"/>
  <c r="X181" i="1"/>
  <c r="X180" i="1" s="1"/>
  <c r="X179" i="1" s="1"/>
  <c r="X193" i="1"/>
  <c r="X192" i="1" s="1"/>
  <c r="X191" i="1" s="1"/>
  <c r="X190" i="1" s="1"/>
  <c r="X206" i="1"/>
  <c r="X205" i="1" s="1"/>
  <c r="T173" i="1"/>
  <c r="T175" i="1"/>
  <c r="T192" i="1"/>
  <c r="T191" i="1" s="1"/>
  <c r="T190" i="1" s="1"/>
  <c r="T200" i="1"/>
  <c r="T199" i="1" s="1"/>
  <c r="T202" i="1"/>
  <c r="Z172" i="1"/>
  <c r="AA202" i="1"/>
  <c r="AA199" i="1" s="1"/>
  <c r="AA198" i="1" s="1"/>
  <c r="AE206" i="1"/>
  <c r="AE205" i="1" s="1"/>
  <c r="AI172" i="1"/>
  <c r="AJ172" i="1"/>
  <c r="AH218" i="1"/>
  <c r="AH217" i="1" s="1"/>
  <c r="AS206" i="1"/>
  <c r="AS205" i="1" s="1"/>
  <c r="AF152" i="1"/>
  <c r="Y172" i="1"/>
  <c r="AE181" i="1"/>
  <c r="AE180" i="1" s="1"/>
  <c r="Y204" i="1"/>
  <c r="Y198" i="1" s="1"/>
  <c r="AL206" i="1"/>
  <c r="AL205" i="1" s="1"/>
  <c r="AS178" i="1"/>
  <c r="AS177" i="1" s="1"/>
  <c r="AM204" i="1"/>
  <c r="AM198" i="1" s="1"/>
  <c r="AB90" i="1"/>
  <c r="AB89" i="1" s="1"/>
  <c r="V204" i="1"/>
  <c r="V198" i="1" s="1"/>
  <c r="W215" i="1"/>
  <c r="W214" i="1" s="1"/>
  <c r="AB172" i="1"/>
  <c r="AJ179" i="1"/>
  <c r="AH179" i="1"/>
  <c r="AF204" i="1"/>
  <c r="AF137" i="1"/>
  <c r="AF136" i="1" s="1"/>
  <c r="T185" i="1"/>
  <c r="T184" i="1" s="1"/>
  <c r="T196" i="1"/>
  <c r="T195" i="1" s="1"/>
  <c r="T194" i="1" s="1"/>
  <c r="T212" i="1"/>
  <c r="T211" i="1" s="1"/>
  <c r="AC172" i="1"/>
  <c r="AM172" i="1"/>
  <c r="AP204" i="1"/>
  <c r="S137" i="1"/>
  <c r="AJ137" i="1"/>
  <c r="AJ136" i="1" s="1"/>
  <c r="T177" i="1"/>
  <c r="T209" i="1"/>
  <c r="AX152" i="1"/>
  <c r="T180" i="1"/>
  <c r="T182" i="1"/>
  <c r="AB179" i="1"/>
  <c r="AA218" i="1"/>
  <c r="AA217" i="1" s="1"/>
  <c r="AL181" i="1"/>
  <c r="AL180" i="1" s="1"/>
  <c r="AQ172" i="1"/>
  <c r="AQ171" i="1" s="1"/>
  <c r="AO218" i="1"/>
  <c r="AO217" i="1" s="1"/>
  <c r="AY181" i="1"/>
  <c r="AY180" i="1" s="1"/>
  <c r="AY186" i="1"/>
  <c r="AY185" i="1" s="1"/>
  <c r="AY184" i="1" s="1"/>
  <c r="AY193" i="1"/>
  <c r="AY192" i="1" s="1"/>
  <c r="AY191" i="1" s="1"/>
  <c r="AY190" i="1" s="1"/>
  <c r="AY201" i="1"/>
  <c r="AY200" i="1" s="1"/>
  <c r="AY206" i="1"/>
  <c r="AY205" i="1" s="1"/>
  <c r="AY210" i="1"/>
  <c r="AY209" i="1" s="1"/>
  <c r="AY216" i="1"/>
  <c r="AY215" i="1" s="1"/>
  <c r="AY214" i="1" s="1"/>
  <c r="AV219" i="1"/>
  <c r="AT215" i="1"/>
  <c r="AT214" i="1" s="1"/>
  <c r="AV213" i="1"/>
  <c r="AY213" i="1"/>
  <c r="AY212" i="1" s="1"/>
  <c r="AY211" i="1" s="1"/>
  <c r="AW209" i="1"/>
  <c r="AV210" i="1"/>
  <c r="AU204" i="1"/>
  <c r="AU198" i="1" s="1"/>
  <c r="AX204" i="1"/>
  <c r="AX198" i="1" s="1"/>
  <c r="AT207" i="1"/>
  <c r="AT204" i="1" s="1"/>
  <c r="AW207" i="1"/>
  <c r="AT202" i="1"/>
  <c r="AT199" i="1" s="1"/>
  <c r="AT198" i="1" s="1"/>
  <c r="AW200" i="1"/>
  <c r="AW199" i="1" s="1"/>
  <c r="AV201" i="1"/>
  <c r="AW196" i="1"/>
  <c r="AW195" i="1" s="1"/>
  <c r="AW194" i="1" s="1"/>
  <c r="AV197" i="1"/>
  <c r="AV193" i="1"/>
  <c r="AT188" i="1"/>
  <c r="AT187" i="1" s="1"/>
  <c r="AT185" i="1"/>
  <c r="AT184" i="1" s="1"/>
  <c r="AV182" i="1"/>
  <c r="AX179" i="1"/>
  <c r="AT182" i="1"/>
  <c r="AV180" i="1"/>
  <c r="AT180" i="1"/>
  <c r="AT177" i="1"/>
  <c r="AW177" i="1"/>
  <c r="AV176" i="1"/>
  <c r="AU172" i="1"/>
  <c r="AT173" i="1"/>
  <c r="AX172" i="1"/>
  <c r="AW173" i="1"/>
  <c r="AV170" i="1"/>
  <c r="AO172" i="1"/>
  <c r="AO204" i="1"/>
  <c r="AS208" i="1"/>
  <c r="AS207" i="1" s="1"/>
  <c r="AS183" i="1"/>
  <c r="AS182" i="1" s="1"/>
  <c r="AS170" i="1"/>
  <c r="AS169" i="1" s="1"/>
  <c r="AS168" i="1" s="1"/>
  <c r="AS167" i="1" s="1"/>
  <c r="AS174" i="1"/>
  <c r="AS173" i="1" s="1"/>
  <c r="AS186" i="1"/>
  <c r="AS185" i="1" s="1"/>
  <c r="AS184" i="1" s="1"/>
  <c r="AS210" i="1"/>
  <c r="AS209" i="1" s="1"/>
  <c r="AS189" i="1"/>
  <c r="AS188" i="1" s="1"/>
  <c r="AS187" i="1" s="1"/>
  <c r="AS193" i="1"/>
  <c r="AS192" i="1" s="1"/>
  <c r="AS191" i="1" s="1"/>
  <c r="AS190" i="1" s="1"/>
  <c r="AS197" i="1"/>
  <c r="AS196" i="1" s="1"/>
  <c r="AS195" i="1" s="1"/>
  <c r="AS194" i="1" s="1"/>
  <c r="AS201" i="1"/>
  <c r="AS200" i="1" s="1"/>
  <c r="AS199" i="1" s="1"/>
  <c r="AS213" i="1"/>
  <c r="AS212" i="1" s="1"/>
  <c r="AS211" i="1" s="1"/>
  <c r="AS176" i="1"/>
  <c r="AS175" i="1" s="1"/>
  <c r="AS216" i="1"/>
  <c r="AS215" i="1" s="1"/>
  <c r="AS214" i="1" s="1"/>
  <c r="AH172" i="1"/>
  <c r="AH204" i="1"/>
  <c r="AH198" i="1" s="1"/>
  <c r="AL208" i="1"/>
  <c r="AL207" i="1" s="1"/>
  <c r="AL183" i="1"/>
  <c r="AL182" i="1" s="1"/>
  <c r="AL170" i="1"/>
  <c r="AL169" i="1" s="1"/>
  <c r="AL168" i="1" s="1"/>
  <c r="AL167" i="1" s="1"/>
  <c r="AL174" i="1"/>
  <c r="AL173" i="1" s="1"/>
  <c r="AL186" i="1"/>
  <c r="AL185" i="1" s="1"/>
  <c r="AL184" i="1" s="1"/>
  <c r="AL210" i="1"/>
  <c r="AL209" i="1" s="1"/>
  <c r="AL189" i="1"/>
  <c r="AL188" i="1" s="1"/>
  <c r="AL187" i="1" s="1"/>
  <c r="AL193" i="1"/>
  <c r="AL192" i="1" s="1"/>
  <c r="AL191" i="1" s="1"/>
  <c r="AL190" i="1" s="1"/>
  <c r="AL197" i="1"/>
  <c r="AL196" i="1" s="1"/>
  <c r="AL195" i="1" s="1"/>
  <c r="AL194" i="1" s="1"/>
  <c r="AL201" i="1"/>
  <c r="AL200" i="1" s="1"/>
  <c r="AL199" i="1" s="1"/>
  <c r="AL213" i="1"/>
  <c r="AL212" i="1" s="1"/>
  <c r="AL211" i="1" s="1"/>
  <c r="AL176" i="1"/>
  <c r="AL175" i="1" s="1"/>
  <c r="AL216" i="1"/>
  <c r="AL215" i="1" s="1"/>
  <c r="AL214" i="1" s="1"/>
  <c r="AD204" i="1"/>
  <c r="AD198" i="1" s="1"/>
  <c r="AD179" i="1"/>
  <c r="AE208" i="1"/>
  <c r="AE207" i="1" s="1"/>
  <c r="AE183" i="1"/>
  <c r="AE182" i="1" s="1"/>
  <c r="AE170" i="1"/>
  <c r="AE169" i="1" s="1"/>
  <c r="AE168" i="1" s="1"/>
  <c r="AE167" i="1" s="1"/>
  <c r="AE174" i="1"/>
  <c r="AE173" i="1" s="1"/>
  <c r="AE186" i="1"/>
  <c r="AE185" i="1" s="1"/>
  <c r="AE184" i="1" s="1"/>
  <c r="AE210" i="1"/>
  <c r="AE209" i="1" s="1"/>
  <c r="AE189" i="1"/>
  <c r="AE188" i="1" s="1"/>
  <c r="AE187" i="1" s="1"/>
  <c r="AE193" i="1"/>
  <c r="AE192" i="1" s="1"/>
  <c r="AE191" i="1" s="1"/>
  <c r="AE190" i="1" s="1"/>
  <c r="AE197" i="1"/>
  <c r="AE196" i="1" s="1"/>
  <c r="AE195" i="1" s="1"/>
  <c r="AE194" i="1" s="1"/>
  <c r="AE201" i="1"/>
  <c r="AE200" i="1" s="1"/>
  <c r="AE199" i="1" s="1"/>
  <c r="AE213" i="1"/>
  <c r="AE212" i="1" s="1"/>
  <c r="AE211" i="1" s="1"/>
  <c r="AE176" i="1"/>
  <c r="AE175" i="1" s="1"/>
  <c r="AE216" i="1"/>
  <c r="AE215" i="1" s="1"/>
  <c r="AE214" i="1" s="1"/>
  <c r="W204" i="1"/>
  <c r="W198" i="1" s="1"/>
  <c r="U204" i="1"/>
  <c r="U198" i="1" s="1"/>
  <c r="R204" i="1"/>
  <c r="R198" i="1" s="1"/>
  <c r="U179" i="1"/>
  <c r="R172" i="1"/>
  <c r="R179" i="1"/>
  <c r="W152" i="1"/>
  <c r="AV125" i="1"/>
  <c r="AZ125" i="1" s="1"/>
  <c r="AZ124" i="1" s="1"/>
  <c r="AZ123" i="1" s="1"/>
  <c r="AZ122" i="1" s="1"/>
  <c r="T157" i="1"/>
  <c r="AB152" i="1"/>
  <c r="AD157" i="1"/>
  <c r="AF157" i="1"/>
  <c r="AS143" i="1"/>
  <c r="AS142" i="1" s="1"/>
  <c r="AM152" i="1"/>
  <c r="AN35" i="1"/>
  <c r="AN31" i="1" s="1"/>
  <c r="Z103" i="1"/>
  <c r="Z102" i="1" s="1"/>
  <c r="W157" i="1"/>
  <c r="AE143" i="1"/>
  <c r="AE142" i="1" s="1"/>
  <c r="AC137" i="1"/>
  <c r="AC136" i="1" s="1"/>
  <c r="AN137" i="1"/>
  <c r="AN136" i="1" s="1"/>
  <c r="AV94" i="1"/>
  <c r="AE105" i="1"/>
  <c r="AE104" i="1" s="1"/>
  <c r="X135" i="1"/>
  <c r="X134" i="1" s="1"/>
  <c r="X133" i="1" s="1"/>
  <c r="AP126" i="1"/>
  <c r="Y90" i="1"/>
  <c r="Y89" i="1" s="1"/>
  <c r="AN90" i="1"/>
  <c r="AN89" i="1" s="1"/>
  <c r="U152" i="1"/>
  <c r="V157" i="1"/>
  <c r="AE141" i="1"/>
  <c r="AE140" i="1" s="1"/>
  <c r="AG157" i="1"/>
  <c r="AG151" i="1" s="1"/>
  <c r="AN152" i="1"/>
  <c r="AN151" i="1" s="1"/>
  <c r="AJ90" i="1"/>
  <c r="AJ89" i="1" s="1"/>
  <c r="T134" i="1"/>
  <c r="T133" i="1" s="1"/>
  <c r="U157" i="1"/>
  <c r="Z157" i="1"/>
  <c r="AL143" i="1"/>
  <c r="AL142" i="1" s="1"/>
  <c r="AM137" i="1"/>
  <c r="AM136" i="1" s="1"/>
  <c r="AP137" i="1"/>
  <c r="AP136" i="1" s="1"/>
  <c r="AO157" i="1"/>
  <c r="AU157" i="1"/>
  <c r="X101" i="1"/>
  <c r="X100" i="1" s="1"/>
  <c r="X99" i="1" s="1"/>
  <c r="X98" i="1" s="1"/>
  <c r="S152" i="1"/>
  <c r="AD152" i="1"/>
  <c r="AL146" i="1"/>
  <c r="AL145" i="1" s="1"/>
  <c r="AL144" i="1" s="1"/>
  <c r="AQ137" i="1"/>
  <c r="AQ136" i="1" s="1"/>
  <c r="U90" i="1"/>
  <c r="U89" i="1" s="1"/>
  <c r="W145" i="1"/>
  <c r="W144" i="1" s="1"/>
  <c r="S157" i="1"/>
  <c r="AE164" i="1"/>
  <c r="AE163" i="1" s="1"/>
  <c r="AE162" i="1" s="1"/>
  <c r="AH153" i="1"/>
  <c r="AH152" i="1" s="1"/>
  <c r="AZ42" i="1"/>
  <c r="AZ41" i="1" s="1"/>
  <c r="AZ40" i="1" s="1"/>
  <c r="AL105" i="1"/>
  <c r="AL104" i="1" s="1"/>
  <c r="AV105" i="1"/>
  <c r="AV104" i="1" s="1"/>
  <c r="AV109" i="1"/>
  <c r="AV108" i="1" s="1"/>
  <c r="AS146" i="1"/>
  <c r="AS145" i="1" s="1"/>
  <c r="AS144" i="1" s="1"/>
  <c r="AS154" i="1"/>
  <c r="AS153" i="1" s="1"/>
  <c r="AV146" i="1"/>
  <c r="AV145" i="1" s="1"/>
  <c r="AV144" i="1" s="1"/>
  <c r="AD137" i="1"/>
  <c r="AD136" i="1" s="1"/>
  <c r="AR157" i="1"/>
  <c r="AK137" i="1"/>
  <c r="AK136" i="1" s="1"/>
  <c r="AY83" i="1"/>
  <c r="AY82" i="1" s="1"/>
  <c r="AY81" i="1" s="1"/>
  <c r="AY80" i="1" s="1"/>
  <c r="AY79" i="1" s="1"/>
  <c r="X129" i="1"/>
  <c r="X128" i="1" s="1"/>
  <c r="X127" i="1" s="1"/>
  <c r="X141" i="1"/>
  <c r="X140" i="1" s="1"/>
  <c r="X154" i="1"/>
  <c r="X153" i="1" s="1"/>
  <c r="X164" i="1"/>
  <c r="X163" i="1" s="1"/>
  <c r="X162" i="1" s="1"/>
  <c r="AA152" i="1"/>
  <c r="AA157" i="1"/>
  <c r="AI126" i="1"/>
  <c r="AI157" i="1"/>
  <c r="AM126" i="1"/>
  <c r="AW142" i="1"/>
  <c r="AV139" i="1"/>
  <c r="AV138" i="1" s="1"/>
  <c r="AY159" i="1"/>
  <c r="AY158" i="1" s="1"/>
  <c r="AY164" i="1"/>
  <c r="AY163" i="1" s="1"/>
  <c r="AY162" i="1" s="1"/>
  <c r="AJ157" i="1"/>
  <c r="AN126" i="1"/>
  <c r="AW138" i="1"/>
  <c r="AX137" i="1"/>
  <c r="AX136" i="1" s="1"/>
  <c r="T155" i="1"/>
  <c r="T152" i="1" s="1"/>
  <c r="Z137" i="1"/>
  <c r="Z136" i="1" s="1"/>
  <c r="Y157" i="1"/>
  <c r="AE161" i="1"/>
  <c r="AE160" i="1" s="1"/>
  <c r="AK126" i="1"/>
  <c r="AG137" i="1"/>
  <c r="AG136" i="1" s="1"/>
  <c r="AJ152" i="1"/>
  <c r="AT149" i="1"/>
  <c r="AT148" i="1" s="1"/>
  <c r="AT147" i="1" s="1"/>
  <c r="AC90" i="1"/>
  <c r="AC89" i="1" s="1"/>
  <c r="X159" i="1"/>
  <c r="X158" i="1" s="1"/>
  <c r="T128" i="1"/>
  <c r="T127" i="1" s="1"/>
  <c r="T131" i="1"/>
  <c r="T130" i="1" s="1"/>
  <c r="AB126" i="1"/>
  <c r="AB137" i="1"/>
  <c r="AB136" i="1" s="1"/>
  <c r="AL150" i="1"/>
  <c r="AL149" i="1" s="1"/>
  <c r="AL148" i="1" s="1"/>
  <c r="AL147" i="1" s="1"/>
  <c r="AQ126" i="1"/>
  <c r="AP157" i="1"/>
  <c r="AW131" i="1"/>
  <c r="AW130" i="1" s="1"/>
  <c r="AW126" i="1" s="1"/>
  <c r="AY150" i="1"/>
  <c r="AY149" i="1" s="1"/>
  <c r="AY148" i="1" s="1"/>
  <c r="AY147" i="1" s="1"/>
  <c r="AY156" i="1"/>
  <c r="AY155" i="1" s="1"/>
  <c r="AY161" i="1"/>
  <c r="AY160" i="1" s="1"/>
  <c r="T142" i="1"/>
  <c r="AC126" i="1"/>
  <c r="AQ157" i="1"/>
  <c r="AQ151" i="1" s="1"/>
  <c r="X125" i="1"/>
  <c r="X124" i="1" s="1"/>
  <c r="X123" i="1" s="1"/>
  <c r="X122" i="1" s="1"/>
  <c r="X139" i="1"/>
  <c r="X138" i="1" s="1"/>
  <c r="X150" i="1"/>
  <c r="X149" i="1" s="1"/>
  <c r="X148" i="1" s="1"/>
  <c r="X147" i="1" s="1"/>
  <c r="X161" i="1"/>
  <c r="X160" i="1" s="1"/>
  <c r="T149" i="1"/>
  <c r="T148" i="1" s="1"/>
  <c r="T147" i="1" s="1"/>
  <c r="AF126" i="1"/>
  <c r="AL164" i="1"/>
  <c r="AL163" i="1" s="1"/>
  <c r="AL162" i="1" s="1"/>
  <c r="AS150" i="1"/>
  <c r="AS149" i="1" s="1"/>
  <c r="AS148" i="1" s="1"/>
  <c r="AS147" i="1" s="1"/>
  <c r="AY129" i="1"/>
  <c r="AY128" i="1" s="1"/>
  <c r="AY127" i="1" s="1"/>
  <c r="AY135" i="1"/>
  <c r="AY134" i="1" s="1"/>
  <c r="AY133" i="1" s="1"/>
  <c r="AV159" i="1"/>
  <c r="AV164" i="1"/>
  <c r="AA104" i="1"/>
  <c r="AA103" i="1" s="1"/>
  <c r="T138" i="1"/>
  <c r="T140" i="1"/>
  <c r="AA137" i="1"/>
  <c r="AA136" i="1" s="1"/>
  <c r="AC152" i="1"/>
  <c r="AA163" i="1"/>
  <c r="AA162" i="1" s="1"/>
  <c r="AJ126" i="1"/>
  <c r="AR137" i="1"/>
  <c r="AR136" i="1" s="1"/>
  <c r="AO163" i="1"/>
  <c r="AO162" i="1" s="1"/>
  <c r="AW124" i="1"/>
  <c r="AW123" i="1" s="1"/>
  <c r="AW122" i="1" s="1"/>
  <c r="AY141" i="1"/>
  <c r="AY140" i="1" s="1"/>
  <c r="AW163" i="1"/>
  <c r="AW162" i="1" s="1"/>
  <c r="AW160" i="1"/>
  <c r="AX157" i="1"/>
  <c r="AV161" i="1"/>
  <c r="AT157" i="1"/>
  <c r="AW158" i="1"/>
  <c r="AV156" i="1"/>
  <c r="AT152" i="1"/>
  <c r="AU152" i="1"/>
  <c r="AW152" i="1"/>
  <c r="AV154" i="1"/>
  <c r="AY154" i="1"/>
  <c r="AY153" i="1" s="1"/>
  <c r="AY146" i="1"/>
  <c r="AY145" i="1" s="1"/>
  <c r="AY144" i="1" s="1"/>
  <c r="AV143" i="1"/>
  <c r="AT138" i="1"/>
  <c r="AT137" i="1" s="1"/>
  <c r="AT136" i="1" s="1"/>
  <c r="AU137" i="1"/>
  <c r="AU136" i="1" s="1"/>
  <c r="AV135" i="1"/>
  <c r="AV132" i="1"/>
  <c r="AU126" i="1"/>
  <c r="AT128" i="1"/>
  <c r="AT127" i="1" s="1"/>
  <c r="AT126" i="1" s="1"/>
  <c r="AX126" i="1"/>
  <c r="AO137" i="1"/>
  <c r="AO136" i="1" s="1"/>
  <c r="AO126" i="1"/>
  <c r="AR126" i="1"/>
  <c r="AO152" i="1"/>
  <c r="AS132" i="1"/>
  <c r="AS131" i="1" s="1"/>
  <c r="AS130" i="1" s="1"/>
  <c r="AS156" i="1"/>
  <c r="AS155" i="1" s="1"/>
  <c r="AS125" i="1"/>
  <c r="AS124" i="1" s="1"/>
  <c r="AS123" i="1" s="1"/>
  <c r="AS122" i="1" s="1"/>
  <c r="AS135" i="1"/>
  <c r="AS134" i="1" s="1"/>
  <c r="AS133" i="1" s="1"/>
  <c r="AS139" i="1"/>
  <c r="AS138" i="1" s="1"/>
  <c r="AS159" i="1"/>
  <c r="AS158" i="1" s="1"/>
  <c r="AS129" i="1"/>
  <c r="AS128" i="1" s="1"/>
  <c r="AS127" i="1" s="1"/>
  <c r="AS141" i="1"/>
  <c r="AS140" i="1" s="1"/>
  <c r="AS161" i="1"/>
  <c r="AS160" i="1" s="1"/>
  <c r="AH126" i="1"/>
  <c r="AH157" i="1"/>
  <c r="AK152" i="1"/>
  <c r="AG126" i="1"/>
  <c r="AH137" i="1"/>
  <c r="AH136" i="1" s="1"/>
  <c r="AL125" i="1"/>
  <c r="AL124" i="1" s="1"/>
  <c r="AL123" i="1" s="1"/>
  <c r="AL122" i="1" s="1"/>
  <c r="AL129" i="1"/>
  <c r="AL128" i="1" s="1"/>
  <c r="AL127" i="1" s="1"/>
  <c r="AL132" i="1"/>
  <c r="AL131" i="1" s="1"/>
  <c r="AL130" i="1" s="1"/>
  <c r="AL156" i="1"/>
  <c r="AL155" i="1" s="1"/>
  <c r="AL152" i="1" s="1"/>
  <c r="AL135" i="1"/>
  <c r="AL134" i="1" s="1"/>
  <c r="AL133" i="1" s="1"/>
  <c r="AL139" i="1"/>
  <c r="AL138" i="1" s="1"/>
  <c r="AL159" i="1"/>
  <c r="AL158" i="1" s="1"/>
  <c r="AL141" i="1"/>
  <c r="AL140" i="1" s="1"/>
  <c r="AL161" i="1"/>
  <c r="AL160" i="1" s="1"/>
  <c r="AA126" i="1"/>
  <c r="AD126" i="1"/>
  <c r="Z126" i="1"/>
  <c r="AE146" i="1"/>
  <c r="AE145" i="1" s="1"/>
  <c r="AE144" i="1" s="1"/>
  <c r="AE150" i="1"/>
  <c r="AE149" i="1" s="1"/>
  <c r="AE148" i="1" s="1"/>
  <c r="AE147" i="1" s="1"/>
  <c r="AE154" i="1"/>
  <c r="AE153" i="1" s="1"/>
  <c r="AE125" i="1"/>
  <c r="AE124" i="1" s="1"/>
  <c r="AE123" i="1" s="1"/>
  <c r="AE122" i="1" s="1"/>
  <c r="AE129" i="1"/>
  <c r="AE128" i="1" s="1"/>
  <c r="AE127" i="1" s="1"/>
  <c r="AE132" i="1"/>
  <c r="AE131" i="1" s="1"/>
  <c r="AE130" i="1" s="1"/>
  <c r="AE156" i="1"/>
  <c r="AE155" i="1" s="1"/>
  <c r="AE135" i="1"/>
  <c r="AE134" i="1" s="1"/>
  <c r="AE133" i="1" s="1"/>
  <c r="AE139" i="1"/>
  <c r="AE138" i="1" s="1"/>
  <c r="AE159" i="1"/>
  <c r="AE158" i="1" s="1"/>
  <c r="R157" i="1"/>
  <c r="V152" i="1"/>
  <c r="R152" i="1"/>
  <c r="S136" i="1"/>
  <c r="W137" i="1"/>
  <c r="V137" i="1"/>
  <c r="V136" i="1" s="1"/>
  <c r="U137" i="1"/>
  <c r="U136" i="1" s="1"/>
  <c r="R137" i="1"/>
  <c r="R136" i="1" s="1"/>
  <c r="V126" i="1"/>
  <c r="S126" i="1"/>
  <c r="W126" i="1"/>
  <c r="U126" i="1"/>
  <c r="R126" i="1"/>
  <c r="AP35" i="1"/>
  <c r="AP31" i="1" s="1"/>
  <c r="AE73" i="1"/>
  <c r="AE72" i="1" s="1"/>
  <c r="AE71" i="1" s="1"/>
  <c r="AB103" i="1"/>
  <c r="AB102" i="1" s="1"/>
  <c r="AL94" i="1"/>
  <c r="AL93" i="1" s="1"/>
  <c r="AS94" i="1"/>
  <c r="AS93" i="1" s="1"/>
  <c r="AE50" i="1"/>
  <c r="AE49" i="1" s="1"/>
  <c r="AG55" i="1"/>
  <c r="AG54" i="1" s="1"/>
  <c r="AG53" i="1" s="1"/>
  <c r="X115" i="1"/>
  <c r="X114" i="1" s="1"/>
  <c r="X113" i="1" s="1"/>
  <c r="AC103" i="1"/>
  <c r="AC102" i="1" s="1"/>
  <c r="AN103" i="1"/>
  <c r="AN102" i="1" s="1"/>
  <c r="AG103" i="1"/>
  <c r="AG102" i="1" s="1"/>
  <c r="AM35" i="1"/>
  <c r="AM31" i="1" s="1"/>
  <c r="S81" i="1"/>
  <c r="S80" i="1" s="1"/>
  <c r="S79" i="1" s="1"/>
  <c r="Z90" i="1"/>
  <c r="Z89" i="1" s="1"/>
  <c r="AE97" i="1"/>
  <c r="AE96" i="1" s="1"/>
  <c r="AE95" i="1" s="1"/>
  <c r="AO93" i="1"/>
  <c r="AO90" i="1" s="1"/>
  <c r="AO89" i="1" s="1"/>
  <c r="AQ103" i="1"/>
  <c r="AQ102" i="1" s="1"/>
  <c r="AF90" i="1"/>
  <c r="AF89" i="1" s="1"/>
  <c r="S103" i="1"/>
  <c r="S102" i="1" s="1"/>
  <c r="AL97" i="1"/>
  <c r="AL96" i="1" s="1"/>
  <c r="AL95" i="1" s="1"/>
  <c r="AK90" i="1"/>
  <c r="AK89" i="1" s="1"/>
  <c r="AP46" i="1"/>
  <c r="AP45" i="1" s="1"/>
  <c r="AP44" i="1" s="1"/>
  <c r="AV85" i="1"/>
  <c r="X109" i="1"/>
  <c r="X108" i="1" s="1"/>
  <c r="X118" i="1"/>
  <c r="X117" i="1" s="1"/>
  <c r="X116" i="1" s="1"/>
  <c r="AH104" i="1"/>
  <c r="AH103" i="1" s="1"/>
  <c r="AH102" i="1" s="1"/>
  <c r="AL118" i="1"/>
  <c r="AL117" i="1" s="1"/>
  <c r="AL116" i="1" s="1"/>
  <c r="AS101" i="1"/>
  <c r="AS100" i="1" s="1"/>
  <c r="AS99" i="1" s="1"/>
  <c r="AS98" i="1" s="1"/>
  <c r="AR103" i="1"/>
  <c r="AR102" i="1" s="1"/>
  <c r="AS118" i="1"/>
  <c r="AS117" i="1" s="1"/>
  <c r="AS116" i="1" s="1"/>
  <c r="W93" i="1"/>
  <c r="W90" i="1" s="1"/>
  <c r="W89" i="1" s="1"/>
  <c r="X107" i="1"/>
  <c r="X106" i="1" s="1"/>
  <c r="AA55" i="1"/>
  <c r="AI103" i="1"/>
  <c r="AI102" i="1" s="1"/>
  <c r="X112" i="1"/>
  <c r="X111" i="1" s="1"/>
  <c r="X110" i="1" s="1"/>
  <c r="AJ103" i="1"/>
  <c r="AJ102" i="1" s="1"/>
  <c r="AD90" i="1"/>
  <c r="AD89" i="1" s="1"/>
  <c r="V90" i="1"/>
  <c r="V89" i="1" s="1"/>
  <c r="AE115" i="1"/>
  <c r="AE114" i="1" s="1"/>
  <c r="AE113" i="1" s="1"/>
  <c r="AM90" i="1"/>
  <c r="AM89" i="1" s="1"/>
  <c r="AW91" i="1"/>
  <c r="AW90" i="1" s="1"/>
  <c r="AW89" i="1" s="1"/>
  <c r="AY78" i="1"/>
  <c r="AY77" i="1" s="1"/>
  <c r="AY76" i="1" s="1"/>
  <c r="AY75" i="1" s="1"/>
  <c r="AY74" i="1" s="1"/>
  <c r="S90" i="1"/>
  <c r="S89" i="1" s="1"/>
  <c r="AG90" i="1"/>
  <c r="AG89" i="1" s="1"/>
  <c r="AH93" i="1"/>
  <c r="AH90" i="1" s="1"/>
  <c r="AH89" i="1" s="1"/>
  <c r="AU93" i="1"/>
  <c r="AU90" i="1" s="1"/>
  <c r="AU89" i="1" s="1"/>
  <c r="AT108" i="1"/>
  <c r="AY94" i="1"/>
  <c r="AY93" i="1" s="1"/>
  <c r="AY101" i="1"/>
  <c r="AY100" i="1" s="1"/>
  <c r="AY99" i="1" s="1"/>
  <c r="AY98" i="1" s="1"/>
  <c r="AY107" i="1"/>
  <c r="AY106" i="1" s="1"/>
  <c r="AY112" i="1"/>
  <c r="AY111" i="1" s="1"/>
  <c r="AY110" i="1" s="1"/>
  <c r="AY118" i="1"/>
  <c r="AY117" i="1" s="1"/>
  <c r="AY116" i="1" s="1"/>
  <c r="X62" i="1"/>
  <c r="X61" i="1" s="1"/>
  <c r="X60" i="1" s="1"/>
  <c r="AE87" i="1"/>
  <c r="AE86" i="1" s="1"/>
  <c r="X92" i="1"/>
  <c r="X91" i="1" s="1"/>
  <c r="X90" i="1" s="1"/>
  <c r="X105" i="1"/>
  <c r="X104" i="1" s="1"/>
  <c r="AI90" i="1"/>
  <c r="AI89" i="1" s="1"/>
  <c r="AQ89" i="1"/>
  <c r="T100" i="1"/>
  <c r="T99" i="1" s="1"/>
  <c r="T98" i="1" s="1"/>
  <c r="AS97" i="1"/>
  <c r="AS96" i="1" s="1"/>
  <c r="AS95" i="1" s="1"/>
  <c r="AS105" i="1"/>
  <c r="AS104" i="1" s="1"/>
  <c r="AP90" i="1"/>
  <c r="AP89" i="1" s="1"/>
  <c r="AM103" i="1"/>
  <c r="AM102" i="1" s="1"/>
  <c r="X97" i="1"/>
  <c r="X96" i="1" s="1"/>
  <c r="X95" i="1" s="1"/>
  <c r="T91" i="1"/>
  <c r="T90" i="1" s="1"/>
  <c r="T89" i="1" s="1"/>
  <c r="AA90" i="1"/>
  <c r="AA89" i="1" s="1"/>
  <c r="AE94" i="1"/>
  <c r="AE93" i="1" s="1"/>
  <c r="AE101" i="1"/>
  <c r="AE100" i="1" s="1"/>
  <c r="AE99" i="1" s="1"/>
  <c r="AE98" i="1" s="1"/>
  <c r="AL101" i="1"/>
  <c r="AL100" i="1" s="1"/>
  <c r="AL99" i="1" s="1"/>
  <c r="AL98" i="1" s="1"/>
  <c r="T111" i="1"/>
  <c r="T110" i="1" s="1"/>
  <c r="T114" i="1"/>
  <c r="T113" i="1" s="1"/>
  <c r="AD103" i="1"/>
  <c r="AP103" i="1"/>
  <c r="AP102" i="1" s="1"/>
  <c r="AA117" i="1"/>
  <c r="AA116" i="1" s="1"/>
  <c r="AW100" i="1"/>
  <c r="AW99" i="1" s="1"/>
  <c r="AW98" i="1" s="1"/>
  <c r="T108" i="1"/>
  <c r="T103" i="1" s="1"/>
  <c r="Y103" i="1"/>
  <c r="Y102" i="1" s="1"/>
  <c r="AD114" i="1"/>
  <c r="AD113" i="1" s="1"/>
  <c r="AF103" i="1"/>
  <c r="AF102" i="1" s="1"/>
  <c r="AY97" i="1"/>
  <c r="AY96" i="1" s="1"/>
  <c r="AY95" i="1" s="1"/>
  <c r="AY105" i="1"/>
  <c r="AY104" i="1" s="1"/>
  <c r="AY109" i="1"/>
  <c r="AY108" i="1" s="1"/>
  <c r="AY115" i="1"/>
  <c r="AY114" i="1" s="1"/>
  <c r="AY113" i="1" s="1"/>
  <c r="AV115" i="1"/>
  <c r="AV118" i="1"/>
  <c r="AW111" i="1"/>
  <c r="AW110" i="1" s="1"/>
  <c r="AV112" i="1"/>
  <c r="AX103" i="1"/>
  <c r="AX102" i="1" s="1"/>
  <c r="AV107" i="1"/>
  <c r="AU103" i="1"/>
  <c r="AU102" i="1" s="1"/>
  <c r="AT104" i="1"/>
  <c r="AW104" i="1"/>
  <c r="AW103" i="1" s="1"/>
  <c r="AV101" i="1"/>
  <c r="AV97" i="1"/>
  <c r="AX90" i="1"/>
  <c r="AX89" i="1" s="1"/>
  <c r="AT90" i="1"/>
  <c r="AT89" i="1" s="1"/>
  <c r="AV92" i="1"/>
  <c r="AO103" i="1"/>
  <c r="AO102" i="1" s="1"/>
  <c r="AR90" i="1"/>
  <c r="AR89" i="1" s="1"/>
  <c r="AS107" i="1"/>
  <c r="AS106" i="1" s="1"/>
  <c r="AS109" i="1"/>
  <c r="AS108" i="1" s="1"/>
  <c r="AS92" i="1"/>
  <c r="AS91" i="1" s="1"/>
  <c r="AS112" i="1"/>
  <c r="AS111" i="1" s="1"/>
  <c r="AS110" i="1" s="1"/>
  <c r="AS115" i="1"/>
  <c r="AS114" i="1" s="1"/>
  <c r="AS113" i="1" s="1"/>
  <c r="AK103" i="1"/>
  <c r="AK102" i="1" s="1"/>
  <c r="AL107" i="1"/>
  <c r="AL106" i="1" s="1"/>
  <c r="AL109" i="1"/>
  <c r="AL108" i="1" s="1"/>
  <c r="AL92" i="1"/>
  <c r="AL91" i="1" s="1"/>
  <c r="AL112" i="1"/>
  <c r="AL111" i="1" s="1"/>
  <c r="AL110" i="1" s="1"/>
  <c r="AL115" i="1"/>
  <c r="AL114" i="1" s="1"/>
  <c r="AL113" i="1" s="1"/>
  <c r="AE107" i="1"/>
  <c r="AE106" i="1" s="1"/>
  <c r="AE109" i="1"/>
  <c r="AE108" i="1" s="1"/>
  <c r="AE92" i="1"/>
  <c r="AE91" i="1" s="1"/>
  <c r="AE112" i="1"/>
  <c r="AE111" i="1" s="1"/>
  <c r="AE110" i="1" s="1"/>
  <c r="W103" i="1"/>
  <c r="W102" i="1" s="1"/>
  <c r="V103" i="1"/>
  <c r="V102" i="1" s="1"/>
  <c r="U103" i="1"/>
  <c r="U102" i="1" s="1"/>
  <c r="R103" i="1"/>
  <c r="R102" i="1" s="1"/>
  <c r="R90" i="1"/>
  <c r="R89" i="1" s="1"/>
  <c r="AB67" i="1"/>
  <c r="AB66" i="1" s="1"/>
  <c r="AG35" i="1"/>
  <c r="AG31" i="1" s="1"/>
  <c r="AF35" i="1"/>
  <c r="AF31" i="1" s="1"/>
  <c r="AL43" i="1"/>
  <c r="AL42" i="1" s="1"/>
  <c r="AL41" i="1" s="1"/>
  <c r="AL40" i="1" s="1"/>
  <c r="AD46" i="1"/>
  <c r="AD45" i="1" s="1"/>
  <c r="AD44" i="1" s="1"/>
  <c r="X59" i="1"/>
  <c r="X58" i="1" s="1"/>
  <c r="R55" i="1"/>
  <c r="R54" i="1" s="1"/>
  <c r="R53" i="1" s="1"/>
  <c r="AY50" i="1"/>
  <c r="AY49" i="1" s="1"/>
  <c r="AQ55" i="1"/>
  <c r="AQ54" i="1" s="1"/>
  <c r="AQ53" i="1" s="1"/>
  <c r="AF81" i="1"/>
  <c r="AF80" i="1" s="1"/>
  <c r="AF79" i="1" s="1"/>
  <c r="AO81" i="1"/>
  <c r="AO80" i="1" s="1"/>
  <c r="AO79" i="1" s="1"/>
  <c r="AS39" i="1"/>
  <c r="AS38" i="1" s="1"/>
  <c r="S67" i="1"/>
  <c r="S66" i="1" s="1"/>
  <c r="AM81" i="1"/>
  <c r="AM80" i="1" s="1"/>
  <c r="AM79" i="1" s="1"/>
  <c r="AB46" i="1"/>
  <c r="AB45" i="1" s="1"/>
  <c r="AB44" i="1" s="1"/>
  <c r="AN46" i="1"/>
  <c r="AN45" i="1" s="1"/>
  <c r="AN44" i="1" s="1"/>
  <c r="AC55" i="1"/>
  <c r="AC54" i="1" s="1"/>
  <c r="AC53" i="1" s="1"/>
  <c r="AK81" i="1"/>
  <c r="AK80" i="1" s="1"/>
  <c r="AK79" i="1" s="1"/>
  <c r="AY87" i="1"/>
  <c r="R46" i="1"/>
  <c r="R45" i="1" s="1"/>
  <c r="R44" i="1" s="1"/>
  <c r="AP55" i="1"/>
  <c r="AP54" i="1" s="1"/>
  <c r="AP53" i="1" s="1"/>
  <c r="AS78" i="1"/>
  <c r="AS77" i="1" s="1"/>
  <c r="AS76" i="1" s="1"/>
  <c r="AS75" i="1" s="1"/>
  <c r="AS74" i="1" s="1"/>
  <c r="R81" i="1"/>
  <c r="R80" i="1" s="1"/>
  <c r="R79" i="1" s="1"/>
  <c r="AH86" i="1"/>
  <c r="V55" i="1"/>
  <c r="V54" i="1" s="1"/>
  <c r="V53" i="1" s="1"/>
  <c r="AV57" i="1"/>
  <c r="AV56" i="1" s="1"/>
  <c r="AV78" i="1"/>
  <c r="X85" i="1"/>
  <c r="X84" i="1" s="1"/>
  <c r="AD81" i="1"/>
  <c r="AD80" i="1" s="1"/>
  <c r="AD79" i="1" s="1"/>
  <c r="AS87" i="1"/>
  <c r="AS86" i="1" s="1"/>
  <c r="AY85" i="1"/>
  <c r="AL22" i="1"/>
  <c r="AL21" i="1" s="1"/>
  <c r="AL20" i="1" s="1"/>
  <c r="AL19" i="1" s="1"/>
  <c r="AI35" i="1"/>
  <c r="AI31" i="1" s="1"/>
  <c r="AS28" i="1"/>
  <c r="AS27" i="1" s="1"/>
  <c r="AG46" i="1"/>
  <c r="AG45" i="1" s="1"/>
  <c r="AG44" i="1" s="1"/>
  <c r="AQ46" i="1"/>
  <c r="AQ45" i="1" s="1"/>
  <c r="AQ44" i="1" s="1"/>
  <c r="X87" i="1"/>
  <c r="X86" i="1" s="1"/>
  <c r="AN81" i="1"/>
  <c r="AN80" i="1" s="1"/>
  <c r="AN79" i="1" s="1"/>
  <c r="AP81" i="1"/>
  <c r="AP80" i="1" s="1"/>
  <c r="AP79" i="1" s="1"/>
  <c r="AV83" i="1"/>
  <c r="AV87" i="1"/>
  <c r="AQ35" i="1"/>
  <c r="AQ31" i="1" s="1"/>
  <c r="U81" i="1"/>
  <c r="U80" i="1" s="1"/>
  <c r="U79" i="1" s="1"/>
  <c r="AA86" i="1"/>
  <c r="AA81" i="1" s="1"/>
  <c r="AA80" i="1" s="1"/>
  <c r="AA79" i="1" s="1"/>
  <c r="AG81" i="1"/>
  <c r="AG80" i="1" s="1"/>
  <c r="AG79" i="1" s="1"/>
  <c r="AQ81" i="1"/>
  <c r="AQ80" i="1" s="1"/>
  <c r="AQ79" i="1" s="1"/>
  <c r="AG24" i="1"/>
  <c r="AG23" i="1" s="1"/>
  <c r="AK35" i="1"/>
  <c r="AK31" i="1" s="1"/>
  <c r="AI46" i="1"/>
  <c r="AI45" i="1" s="1"/>
  <c r="AI44" i="1" s="1"/>
  <c r="AN55" i="1"/>
  <c r="AN54" i="1" s="1"/>
  <c r="AN53" i="1" s="1"/>
  <c r="AW77" i="1"/>
  <c r="AW76" i="1" s="1"/>
  <c r="AW75" i="1" s="1"/>
  <c r="AW74" i="1" s="1"/>
  <c r="T84" i="1"/>
  <c r="T81" i="1" s="1"/>
  <c r="T80" i="1" s="1"/>
  <c r="T79" i="1" s="1"/>
  <c r="Y81" i="1"/>
  <c r="Y80" i="1" s="1"/>
  <c r="Y79" i="1" s="1"/>
  <c r="AI81" i="1"/>
  <c r="AI80" i="1" s="1"/>
  <c r="AI79" i="1" s="1"/>
  <c r="X65" i="1"/>
  <c r="X64" i="1" s="1"/>
  <c r="X63" i="1" s="1"/>
  <c r="AE65" i="1"/>
  <c r="AE64" i="1" s="1"/>
  <c r="AE63" i="1" s="1"/>
  <c r="X83" i="1"/>
  <c r="X82" i="1" s="1"/>
  <c r="Z81" i="1"/>
  <c r="Z80" i="1" s="1"/>
  <c r="Z79" i="1" s="1"/>
  <c r="AC81" i="1"/>
  <c r="AC80" i="1" s="1"/>
  <c r="AC79" i="1" s="1"/>
  <c r="AJ81" i="1"/>
  <c r="AJ80" i="1" s="1"/>
  <c r="AJ79" i="1" s="1"/>
  <c r="AR81" i="1"/>
  <c r="AR80" i="1" s="1"/>
  <c r="AR79" i="1" s="1"/>
  <c r="AJ24" i="1"/>
  <c r="AJ23" i="1" s="1"/>
  <c r="AJ18" i="1" s="1"/>
  <c r="AJ17" i="1" s="1"/>
  <c r="X73" i="1"/>
  <c r="X72" i="1" s="1"/>
  <c r="X71" i="1" s="1"/>
  <c r="AB81" i="1"/>
  <c r="AB80" i="1" s="1"/>
  <c r="AB79" i="1" s="1"/>
  <c r="AL83" i="1"/>
  <c r="AL82" i="1" s="1"/>
  <c r="AS83" i="1"/>
  <c r="AS82" i="1" s="1"/>
  <c r="W81" i="1"/>
  <c r="W80" i="1" s="1"/>
  <c r="W79" i="1" s="1"/>
  <c r="AP67" i="1"/>
  <c r="AP66" i="1" s="1"/>
  <c r="AW82" i="1"/>
  <c r="AW81" i="1" s="1"/>
  <c r="AW80" i="1" s="1"/>
  <c r="AW79" i="1" s="1"/>
  <c r="AS85" i="1"/>
  <c r="AS84" i="1" s="1"/>
  <c r="AH82" i="1"/>
  <c r="AL85" i="1"/>
  <c r="AL84" i="1" s="1"/>
  <c r="AE83" i="1"/>
  <c r="AE82" i="1" s="1"/>
  <c r="AE85" i="1"/>
  <c r="AE84" i="1" s="1"/>
  <c r="V81" i="1"/>
  <c r="V80" i="1" s="1"/>
  <c r="V79" i="1" s="1"/>
  <c r="AR67" i="1"/>
  <c r="AR66" i="1" s="1"/>
  <c r="AS73" i="1"/>
  <c r="AS72" i="1" s="1"/>
  <c r="AS71" i="1" s="1"/>
  <c r="AE30" i="1"/>
  <c r="AE29" i="1" s="1"/>
  <c r="AC46" i="1"/>
  <c r="AC45" i="1" s="1"/>
  <c r="AC44" i="1" s="1"/>
  <c r="AH46" i="1"/>
  <c r="AH45" i="1" s="1"/>
  <c r="AH44" i="1" s="1"/>
  <c r="AB55" i="1"/>
  <c r="AB54" i="1" s="1"/>
  <c r="AB53" i="1" s="1"/>
  <c r="X78" i="1"/>
  <c r="X77" i="1" s="1"/>
  <c r="X76" i="1" s="1"/>
  <c r="X75" i="1" s="1"/>
  <c r="X74" i="1" s="1"/>
  <c r="AW49" i="1"/>
  <c r="AW46" i="1" s="1"/>
  <c r="AW45" i="1" s="1"/>
  <c r="AW44" i="1" s="1"/>
  <c r="AE39" i="1"/>
  <c r="AE38" i="1" s="1"/>
  <c r="AL39" i="1"/>
  <c r="AL38" i="1" s="1"/>
  <c r="S46" i="1"/>
  <c r="S45" i="1" s="1"/>
  <c r="S44" i="1" s="1"/>
  <c r="X70" i="1"/>
  <c r="X69" i="1" s="1"/>
  <c r="X68" i="1" s="1"/>
  <c r="AF55" i="1"/>
  <c r="AF54" i="1" s="1"/>
  <c r="AF53" i="1" s="1"/>
  <c r="AI55" i="1"/>
  <c r="AI54" i="1" s="1"/>
  <c r="AI53" i="1" s="1"/>
  <c r="AM55" i="1"/>
  <c r="AM54" i="1" s="1"/>
  <c r="AM53" i="1" s="1"/>
  <c r="AO77" i="1"/>
  <c r="AO76" i="1" s="1"/>
  <c r="AO75" i="1" s="1"/>
  <c r="AO74" i="1" s="1"/>
  <c r="AI67" i="1"/>
  <c r="AI66" i="1" s="1"/>
  <c r="AF24" i="1"/>
  <c r="AF23" i="1" s="1"/>
  <c r="AF18" i="1" s="1"/>
  <c r="AF17" i="1" s="1"/>
  <c r="AP24" i="1"/>
  <c r="AP23" i="1" s="1"/>
  <c r="AP18" i="1" s="1"/>
  <c r="AP17" i="1" s="1"/>
  <c r="S55" i="1"/>
  <c r="S54" i="1" s="1"/>
  <c r="S53" i="1" s="1"/>
  <c r="AE59" i="1"/>
  <c r="AE58" i="1" s="1"/>
  <c r="AO72" i="1"/>
  <c r="AO71" i="1" s="1"/>
  <c r="AO67" i="1" s="1"/>
  <c r="AO66" i="1" s="1"/>
  <c r="W77" i="1"/>
  <c r="W76" i="1" s="1"/>
  <c r="W75" i="1" s="1"/>
  <c r="W74" i="1" s="1"/>
  <c r="AC67" i="1"/>
  <c r="AC66" i="1" s="1"/>
  <c r="Y67" i="1"/>
  <c r="Y66" i="1" s="1"/>
  <c r="Z67" i="1"/>
  <c r="Z66" i="1" s="1"/>
  <c r="AA64" i="1"/>
  <c r="AA63" i="1" s="1"/>
  <c r="AD67" i="1"/>
  <c r="AD66" i="1" s="1"/>
  <c r="AS43" i="1"/>
  <c r="AS42" i="1" s="1"/>
  <c r="AS41" i="1" s="1"/>
  <c r="AS40" i="1" s="1"/>
  <c r="AZ38" i="1"/>
  <c r="AJ46" i="1"/>
  <c r="AJ45" i="1" s="1"/>
  <c r="AJ44" i="1" s="1"/>
  <c r="AX46" i="1"/>
  <c r="AX45" i="1" s="1"/>
  <c r="AX44" i="1" s="1"/>
  <c r="X57" i="1"/>
  <c r="X56" i="1" s="1"/>
  <c r="U55" i="1"/>
  <c r="U54" i="1" s="1"/>
  <c r="U53" i="1" s="1"/>
  <c r="AD55" i="1"/>
  <c r="AD54" i="1" s="1"/>
  <c r="AD53" i="1" s="1"/>
  <c r="AL65" i="1"/>
  <c r="AL64" i="1" s="1"/>
  <c r="AL63" i="1" s="1"/>
  <c r="AH67" i="1"/>
  <c r="AH66" i="1" s="1"/>
  <c r="AL73" i="1"/>
  <c r="AL72" i="1" s="1"/>
  <c r="AL71" i="1" s="1"/>
  <c r="AO55" i="1"/>
  <c r="AO54" i="1" s="1"/>
  <c r="AO53" i="1" s="1"/>
  <c r="AS59" i="1"/>
  <c r="AS58" i="1" s="1"/>
  <c r="AV59" i="1"/>
  <c r="AZ59" i="1" s="1"/>
  <c r="AZ58" i="1" s="1"/>
  <c r="AV73" i="1"/>
  <c r="AV72" i="1" s="1"/>
  <c r="AV71" i="1" s="1"/>
  <c r="AR35" i="1"/>
  <c r="AR31" i="1" s="1"/>
  <c r="AJ35" i="1"/>
  <c r="AJ31" i="1" s="1"/>
  <c r="AK46" i="1"/>
  <c r="AK45" i="1" s="1"/>
  <c r="AK44" i="1" s="1"/>
  <c r="T56" i="1"/>
  <c r="T55" i="1" s="1"/>
  <c r="Z55" i="1"/>
  <c r="Z54" i="1" s="1"/>
  <c r="Z53" i="1" s="1"/>
  <c r="AA72" i="1"/>
  <c r="AA71" i="1" s="1"/>
  <c r="AA67" i="1" s="1"/>
  <c r="AA66" i="1" s="1"/>
  <c r="AJ55" i="1"/>
  <c r="AJ54" i="1" s="1"/>
  <c r="AJ53" i="1" s="1"/>
  <c r="AS65" i="1"/>
  <c r="AS64" i="1" s="1"/>
  <c r="AS63" i="1" s="1"/>
  <c r="AT72" i="1"/>
  <c r="AT71" i="1" s="1"/>
  <c r="AT67" i="1" s="1"/>
  <c r="AT66" i="1" s="1"/>
  <c r="AA24" i="1"/>
  <c r="AA23" i="1" s="1"/>
  <c r="AA18" i="1" s="1"/>
  <c r="AA17" i="1" s="1"/>
  <c r="AI24" i="1"/>
  <c r="AI23" i="1" s="1"/>
  <c r="AI18" i="1" s="1"/>
  <c r="AI17" i="1" s="1"/>
  <c r="AN24" i="1"/>
  <c r="AN23" i="1" s="1"/>
  <c r="AN18" i="1" s="1"/>
  <c r="AN17" i="1" s="1"/>
  <c r="U46" i="1"/>
  <c r="U45" i="1" s="1"/>
  <c r="U44" i="1" s="1"/>
  <c r="Y55" i="1"/>
  <c r="Y54" i="1" s="1"/>
  <c r="Y53" i="1" s="1"/>
  <c r="AL78" i="1"/>
  <c r="AL77" i="1" s="1"/>
  <c r="AL76" i="1" s="1"/>
  <c r="AL75" i="1" s="1"/>
  <c r="AL74" i="1" s="1"/>
  <c r="AY48" i="1"/>
  <c r="AY47" i="1" s="1"/>
  <c r="AR55" i="1"/>
  <c r="AR54" i="1" s="1"/>
  <c r="AR53" i="1" s="1"/>
  <c r="AE43" i="1"/>
  <c r="AE42" i="1" s="1"/>
  <c r="AE41" i="1" s="1"/>
  <c r="AE40" i="1" s="1"/>
  <c r="AG67" i="1"/>
  <c r="AG66" i="1" s="1"/>
  <c r="AQ24" i="1"/>
  <c r="AQ23" i="1" s="1"/>
  <c r="AQ18" i="1" s="1"/>
  <c r="AQ17" i="1" s="1"/>
  <c r="W46" i="1"/>
  <c r="W45" i="1" s="1"/>
  <c r="W44" i="1" s="1"/>
  <c r="Y46" i="1"/>
  <c r="Y45" i="1" s="1"/>
  <c r="Y44" i="1" s="1"/>
  <c r="R67" i="1"/>
  <c r="R66" i="1" s="1"/>
  <c r="AB35" i="1"/>
  <c r="AB31" i="1" s="1"/>
  <c r="AM24" i="1"/>
  <c r="AM23" i="1" s="1"/>
  <c r="AM18" i="1" s="1"/>
  <c r="AM17" i="1" s="1"/>
  <c r="X50" i="1"/>
  <c r="X49" i="1" s="1"/>
  <c r="AA49" i="1"/>
  <c r="AA46" i="1" s="1"/>
  <c r="AA45" i="1" s="1"/>
  <c r="AA44" i="1" s="1"/>
  <c r="W58" i="1"/>
  <c r="W55" i="1" s="1"/>
  <c r="W54" i="1" s="1"/>
  <c r="W53" i="1" s="1"/>
  <c r="T61" i="1"/>
  <c r="T60" i="1" s="1"/>
  <c r="AK55" i="1"/>
  <c r="AK54" i="1" s="1"/>
  <c r="AK53" i="1" s="1"/>
  <c r="AJ67" i="1"/>
  <c r="AJ66" i="1" s="1"/>
  <c r="V46" i="1"/>
  <c r="V45" i="1" s="1"/>
  <c r="V44" i="1" s="1"/>
  <c r="T64" i="1"/>
  <c r="T63" i="1" s="1"/>
  <c r="T69" i="1"/>
  <c r="T68" i="1" s="1"/>
  <c r="AL62" i="1"/>
  <c r="AL61" i="1" s="1"/>
  <c r="AL60" i="1" s="1"/>
  <c r="AN67" i="1"/>
  <c r="AN66" i="1" s="1"/>
  <c r="AE78" i="1"/>
  <c r="AE77" i="1" s="1"/>
  <c r="AE76" i="1" s="1"/>
  <c r="AE75" i="1" s="1"/>
  <c r="AE74" i="1" s="1"/>
  <c r="AH77" i="1"/>
  <c r="AH76" i="1" s="1"/>
  <c r="AH75" i="1" s="1"/>
  <c r="AH74" i="1" s="1"/>
  <c r="AT77" i="1"/>
  <c r="AT76" i="1" s="1"/>
  <c r="AT75" i="1" s="1"/>
  <c r="AT74" i="1" s="1"/>
  <c r="AW67" i="1"/>
  <c r="AW66" i="1" s="1"/>
  <c r="AV70" i="1"/>
  <c r="AV65" i="1"/>
  <c r="AV62" i="1"/>
  <c r="AU55" i="1"/>
  <c r="AU54" i="1" s="1"/>
  <c r="AU53" i="1" s="1"/>
  <c r="AT58" i="1"/>
  <c r="AT56" i="1"/>
  <c r="AY55" i="1"/>
  <c r="AY54" i="1" s="1"/>
  <c r="AY53" i="1" s="1"/>
  <c r="AY67" i="1"/>
  <c r="AY66" i="1" s="1"/>
  <c r="AX67" i="1"/>
  <c r="AX66" i="1" s="1"/>
  <c r="AU67" i="1"/>
  <c r="AU66" i="1" s="1"/>
  <c r="AW55" i="1"/>
  <c r="AW54" i="1" s="1"/>
  <c r="AW53" i="1" s="1"/>
  <c r="AX55" i="1"/>
  <c r="AX54" i="1" s="1"/>
  <c r="AX53" i="1" s="1"/>
  <c r="AQ67" i="1"/>
  <c r="AQ66" i="1" s="1"/>
  <c r="AM67" i="1"/>
  <c r="AM66" i="1" s="1"/>
  <c r="AS57" i="1"/>
  <c r="AS56" i="1" s="1"/>
  <c r="AS62" i="1"/>
  <c r="AS61" i="1" s="1"/>
  <c r="AS60" i="1" s="1"/>
  <c r="AS70" i="1"/>
  <c r="AS69" i="1" s="1"/>
  <c r="AS68" i="1" s="1"/>
  <c r="AF67" i="1"/>
  <c r="AF66" i="1" s="1"/>
  <c r="AH55" i="1"/>
  <c r="AH54" i="1" s="1"/>
  <c r="AH53" i="1" s="1"/>
  <c r="AK67" i="1"/>
  <c r="AK66" i="1" s="1"/>
  <c r="AL57" i="1"/>
  <c r="AL56" i="1" s="1"/>
  <c r="AL59" i="1"/>
  <c r="AL58" i="1" s="1"/>
  <c r="AL70" i="1"/>
  <c r="AL69" i="1" s="1"/>
  <c r="AL68" i="1" s="1"/>
  <c r="AE57" i="1"/>
  <c r="AE56" i="1" s="1"/>
  <c r="AE62" i="1"/>
  <c r="AE61" i="1" s="1"/>
  <c r="AE60" i="1" s="1"/>
  <c r="AE70" i="1"/>
  <c r="AE69" i="1" s="1"/>
  <c r="AE68" i="1" s="1"/>
  <c r="T72" i="1"/>
  <c r="T71" i="1" s="1"/>
  <c r="U67" i="1"/>
  <c r="U66" i="1" s="1"/>
  <c r="W67" i="1"/>
  <c r="W66" i="1" s="1"/>
  <c r="V67" i="1"/>
  <c r="V66" i="1" s="1"/>
  <c r="AR46" i="1"/>
  <c r="AR45" i="1" s="1"/>
  <c r="AR44" i="1" s="1"/>
  <c r="X48" i="1"/>
  <c r="X47" i="1" s="1"/>
  <c r="T47" i="1"/>
  <c r="T46" i="1" s="1"/>
  <c r="T45" i="1" s="1"/>
  <c r="T44" i="1" s="1"/>
  <c r="AS50" i="1"/>
  <c r="AS49" i="1" s="1"/>
  <c r="AV48" i="1"/>
  <c r="AV47" i="1" s="1"/>
  <c r="AS22" i="1"/>
  <c r="AS21" i="1" s="1"/>
  <c r="AS20" i="1" s="1"/>
  <c r="AS19" i="1" s="1"/>
  <c r="AT42" i="1"/>
  <c r="AT41" i="1" s="1"/>
  <c r="AT40" i="1" s="1"/>
  <c r="AT18" i="1" s="1"/>
  <c r="Z46" i="1"/>
  <c r="Z45" i="1" s="1"/>
  <c r="Z44" i="1" s="1"/>
  <c r="AF46" i="1"/>
  <c r="AF45" i="1" s="1"/>
  <c r="AF44" i="1" s="1"/>
  <c r="AL37" i="1"/>
  <c r="AL36" i="1" s="1"/>
  <c r="AK24" i="1"/>
  <c r="AK23" i="1" s="1"/>
  <c r="AK18" i="1" s="1"/>
  <c r="AK17" i="1" s="1"/>
  <c r="AS26" i="1"/>
  <c r="AS25" i="1" s="1"/>
  <c r="AZ25" i="1"/>
  <c r="AZ24" i="1" s="1"/>
  <c r="AZ23" i="1" s="1"/>
  <c r="AM46" i="1"/>
  <c r="AM45" i="1" s="1"/>
  <c r="AM44" i="1" s="1"/>
  <c r="AC35" i="1"/>
  <c r="AC31" i="1" s="1"/>
  <c r="Y24" i="1"/>
  <c r="Y23" i="1" s="1"/>
  <c r="Y18" i="1" s="1"/>
  <c r="Y17" i="1" s="1"/>
  <c r="AE34" i="1"/>
  <c r="AE33" i="1" s="1"/>
  <c r="AE32" i="1" s="1"/>
  <c r="AE37" i="1"/>
  <c r="AE36" i="1" s="1"/>
  <c r="AL26" i="1"/>
  <c r="AL25" i="1" s="1"/>
  <c r="AO49" i="1"/>
  <c r="AO46" i="1" s="1"/>
  <c r="AO45" i="1" s="1"/>
  <c r="AO44" i="1" s="1"/>
  <c r="AO38" i="1"/>
  <c r="AO35" i="1" s="1"/>
  <c r="AO31" i="1" s="1"/>
  <c r="AD29" i="1"/>
  <c r="AD24" i="1" s="1"/>
  <c r="AD23" i="1" s="1"/>
  <c r="AD18" i="1" s="1"/>
  <c r="AD17" i="1" s="1"/>
  <c r="Y35" i="1"/>
  <c r="Y31" i="1" s="1"/>
  <c r="AO42" i="1"/>
  <c r="AO41" i="1" s="1"/>
  <c r="AO40" i="1" s="1"/>
  <c r="Z24" i="1"/>
  <c r="Z23" i="1" s="1"/>
  <c r="Z18" i="1" s="1"/>
  <c r="Z17" i="1" s="1"/>
  <c r="AC24" i="1"/>
  <c r="AC23" i="1" s="1"/>
  <c r="AH38" i="1"/>
  <c r="AH35" i="1" s="1"/>
  <c r="AH31" i="1" s="1"/>
  <c r="AH42" i="1"/>
  <c r="AH41" i="1" s="1"/>
  <c r="AH40" i="1" s="1"/>
  <c r="AB24" i="1"/>
  <c r="AB23" i="1" s="1"/>
  <c r="AB18" i="1" s="1"/>
  <c r="AB17" i="1" s="1"/>
  <c r="Z35" i="1"/>
  <c r="Z31" i="1" s="1"/>
  <c r="AA38" i="1"/>
  <c r="AA35" i="1" s="1"/>
  <c r="AA31" i="1" s="1"/>
  <c r="AA42" i="1"/>
  <c r="AA41" i="1" s="1"/>
  <c r="AA40" i="1" s="1"/>
  <c r="AT38" i="1"/>
  <c r="AL50" i="1"/>
  <c r="AL49" i="1" s="1"/>
  <c r="AV50" i="1"/>
  <c r="AU46" i="1"/>
  <c r="AU45" i="1" s="1"/>
  <c r="AU44" i="1" s="1"/>
  <c r="AT47" i="1"/>
  <c r="AT46" i="1" s="1"/>
  <c r="AT45" i="1" s="1"/>
  <c r="AT44" i="1" s="1"/>
  <c r="AS48" i="1"/>
  <c r="AS47" i="1" s="1"/>
  <c r="AL48" i="1"/>
  <c r="AL47" i="1" s="1"/>
  <c r="AE48" i="1"/>
  <c r="AE47" i="1" s="1"/>
  <c r="AU25" i="1"/>
  <c r="AU24" i="1" s="1"/>
  <c r="AU23" i="1" s="1"/>
  <c r="AU18" i="1" s="1"/>
  <c r="AU17" i="1" s="1"/>
  <c r="AV22" i="1"/>
  <c r="AR24" i="1"/>
  <c r="AR23" i="1" s="1"/>
  <c r="AR18" i="1" s="1"/>
  <c r="AR17" i="1" s="1"/>
  <c r="AO27" i="1"/>
  <c r="AO24" i="1" s="1"/>
  <c r="AO23" i="1" s="1"/>
  <c r="AO18" i="1" s="1"/>
  <c r="AO17" i="1" s="1"/>
  <c r="AS30" i="1"/>
  <c r="AS29" i="1" s="1"/>
  <c r="AS34" i="1"/>
  <c r="AS33" i="1" s="1"/>
  <c r="AS32" i="1" s="1"/>
  <c r="AS37" i="1"/>
  <c r="AS36" i="1" s="1"/>
  <c r="AH24" i="1"/>
  <c r="AH23" i="1" s="1"/>
  <c r="AH18" i="1" s="1"/>
  <c r="AH17" i="1" s="1"/>
  <c r="AL28" i="1"/>
  <c r="AL27" i="1" s="1"/>
  <c r="AL30" i="1"/>
  <c r="AL29" i="1" s="1"/>
  <c r="AL34" i="1"/>
  <c r="AL33" i="1" s="1"/>
  <c r="AL32" i="1" s="1"/>
  <c r="AE22" i="1"/>
  <c r="AE21" i="1" s="1"/>
  <c r="AE20" i="1" s="1"/>
  <c r="AE19" i="1" s="1"/>
  <c r="AE26" i="1"/>
  <c r="AE25" i="1" s="1"/>
  <c r="AD36" i="1"/>
  <c r="AD35" i="1" s="1"/>
  <c r="AD31" i="1" s="1"/>
  <c r="AE28" i="1"/>
  <c r="AE27" i="1" s="1"/>
  <c r="S42" i="1"/>
  <c r="S41" i="1" s="1"/>
  <c r="S40" i="1" s="1"/>
  <c r="U42" i="1"/>
  <c r="U41" i="1" s="1"/>
  <c r="U40" i="1" s="1"/>
  <c r="V42" i="1"/>
  <c r="V41" i="1" s="1"/>
  <c r="V40" i="1" s="1"/>
  <c r="R42" i="1"/>
  <c r="R41" i="1" s="1"/>
  <c r="R40" i="1" s="1"/>
  <c r="S38" i="1"/>
  <c r="U38" i="1"/>
  <c r="V38" i="1"/>
  <c r="S36" i="1"/>
  <c r="U36" i="1"/>
  <c r="V36" i="1"/>
  <c r="R38" i="1"/>
  <c r="R36" i="1"/>
  <c r="S33" i="1"/>
  <c r="S32" i="1" s="1"/>
  <c r="U33" i="1"/>
  <c r="U32" i="1" s="1"/>
  <c r="V33" i="1"/>
  <c r="V32" i="1" s="1"/>
  <c r="R33" i="1"/>
  <c r="R32" i="1" s="1"/>
  <c r="S25" i="1"/>
  <c r="U25" i="1"/>
  <c r="V25" i="1"/>
  <c r="S29" i="1"/>
  <c r="U29" i="1"/>
  <c r="V29" i="1"/>
  <c r="S27" i="1"/>
  <c r="U27" i="1"/>
  <c r="V27" i="1"/>
  <c r="R29" i="1"/>
  <c r="R27" i="1"/>
  <c r="R25" i="1"/>
  <c r="S21" i="1"/>
  <c r="S20" i="1" s="1"/>
  <c r="S19" i="1" s="1"/>
  <c r="U21" i="1"/>
  <c r="U20" i="1" s="1"/>
  <c r="U19" i="1" s="1"/>
  <c r="V21" i="1"/>
  <c r="V20" i="1" s="1"/>
  <c r="V19" i="1" s="1"/>
  <c r="R21" i="1"/>
  <c r="R20" i="1" s="1"/>
  <c r="R19" i="1" s="1"/>
  <c r="BG43" i="1"/>
  <c r="W43" i="1"/>
  <c r="W42" i="1" s="1"/>
  <c r="W41" i="1" s="1"/>
  <c r="W40" i="1" s="1"/>
  <c r="T43" i="1"/>
  <c r="T42" i="1" s="1"/>
  <c r="T41" i="1" s="1"/>
  <c r="T40" i="1" s="1"/>
  <c r="BG39" i="1"/>
  <c r="W39" i="1"/>
  <c r="W38" i="1" s="1"/>
  <c r="T39" i="1"/>
  <c r="BG37" i="1"/>
  <c r="W37" i="1"/>
  <c r="W36" i="1" s="1"/>
  <c r="T37" i="1"/>
  <c r="BG34" i="1"/>
  <c r="W34" i="1"/>
  <c r="W33" i="1" s="1"/>
  <c r="W32" i="1" s="1"/>
  <c r="T34" i="1"/>
  <c r="BG30" i="1"/>
  <c r="W30" i="1"/>
  <c r="W29" i="1" s="1"/>
  <c r="T30" i="1"/>
  <c r="BG28" i="1"/>
  <c r="W28" i="1"/>
  <c r="W27" i="1" s="1"/>
  <c r="T28" i="1"/>
  <c r="BG26" i="1"/>
  <c r="W26" i="1"/>
  <c r="W25" i="1" s="1"/>
  <c r="T26" i="1"/>
  <c r="BG22" i="1"/>
  <c r="W22" i="1"/>
  <c r="W21" i="1" s="1"/>
  <c r="W20" i="1" s="1"/>
  <c r="W19" i="1" s="1"/>
  <c r="T22" i="1"/>
  <c r="BG16" i="1"/>
  <c r="BG13" i="1"/>
  <c r="AX16" i="1"/>
  <c r="AX15" i="1" s="1"/>
  <c r="AX14" i="1" s="1"/>
  <c r="AW16" i="1"/>
  <c r="AW15" i="1" s="1"/>
  <c r="AW14" i="1" s="1"/>
  <c r="AU16" i="1"/>
  <c r="AU15" i="1" s="1"/>
  <c r="AU14" i="1" s="1"/>
  <c r="AT16" i="1"/>
  <c r="AT15" i="1" s="1"/>
  <c r="AT14" i="1" s="1"/>
  <c r="AX13" i="1"/>
  <c r="AX12" i="1" s="1"/>
  <c r="AX11" i="1" s="1"/>
  <c r="AW13" i="1"/>
  <c r="AU13" i="1"/>
  <c r="AU12" i="1" s="1"/>
  <c r="AU11" i="1" s="1"/>
  <c r="AT13" i="1"/>
  <c r="AT12" i="1" s="1"/>
  <c r="AT11" i="1" s="1"/>
  <c r="AY15" i="1"/>
  <c r="AY14" i="1" s="1"/>
  <c r="AO16" i="1"/>
  <c r="AS16" i="1" s="1"/>
  <c r="AS15" i="1" s="1"/>
  <c r="AS14" i="1" s="1"/>
  <c r="AR15" i="1"/>
  <c r="AR14" i="1" s="1"/>
  <c r="AQ15" i="1"/>
  <c r="AQ14" i="1" s="1"/>
  <c r="AP15" i="1"/>
  <c r="AP14" i="1" s="1"/>
  <c r="AN15" i="1"/>
  <c r="AN14" i="1" s="1"/>
  <c r="AM15" i="1"/>
  <c r="AM14" i="1" s="1"/>
  <c r="AR13" i="1"/>
  <c r="AR12" i="1" s="1"/>
  <c r="AR11" i="1" s="1"/>
  <c r="AO13" i="1"/>
  <c r="AO12" i="1" s="1"/>
  <c r="AO11" i="1" s="1"/>
  <c r="AQ12" i="1"/>
  <c r="AQ11" i="1" s="1"/>
  <c r="AP12" i="1"/>
  <c r="AP11" i="1" s="1"/>
  <c r="AN12" i="1"/>
  <c r="AN11" i="1" s="1"/>
  <c r="AM12" i="1"/>
  <c r="AM11" i="1" s="1"/>
  <c r="AH16" i="1"/>
  <c r="AL16" i="1" s="1"/>
  <c r="AL15" i="1" s="1"/>
  <c r="AL14" i="1" s="1"/>
  <c r="AK15" i="1"/>
  <c r="AK14" i="1" s="1"/>
  <c r="AJ15" i="1"/>
  <c r="AJ14" i="1" s="1"/>
  <c r="AI15" i="1"/>
  <c r="AI14" i="1" s="1"/>
  <c r="AG15" i="1"/>
  <c r="AG14" i="1" s="1"/>
  <c r="AF15" i="1"/>
  <c r="AF14" i="1" s="1"/>
  <c r="AK13" i="1"/>
  <c r="AK12" i="1" s="1"/>
  <c r="AK11" i="1" s="1"/>
  <c r="AH13" i="1"/>
  <c r="AH12" i="1" s="1"/>
  <c r="AH11" i="1" s="1"/>
  <c r="AJ12" i="1"/>
  <c r="AJ11" i="1" s="1"/>
  <c r="AI12" i="1"/>
  <c r="AI11" i="1" s="1"/>
  <c r="AG12" i="1"/>
  <c r="AG11" i="1" s="1"/>
  <c r="AF12" i="1"/>
  <c r="AF11" i="1" s="1"/>
  <c r="AA16" i="1"/>
  <c r="AE16" i="1" s="1"/>
  <c r="AE15" i="1" s="1"/>
  <c r="AE14" i="1" s="1"/>
  <c r="AD15" i="1"/>
  <c r="AD14" i="1" s="1"/>
  <c r="AC15" i="1"/>
  <c r="AC14" i="1" s="1"/>
  <c r="AB15" i="1"/>
  <c r="AB14" i="1" s="1"/>
  <c r="Z15" i="1"/>
  <c r="Z14" i="1" s="1"/>
  <c r="Y15" i="1"/>
  <c r="Y14" i="1" s="1"/>
  <c r="AD13" i="1"/>
  <c r="AD12" i="1" s="1"/>
  <c r="AD11" i="1" s="1"/>
  <c r="AA13" i="1"/>
  <c r="AC12" i="1"/>
  <c r="AC11" i="1" s="1"/>
  <c r="AB12" i="1"/>
  <c r="AB11" i="1" s="1"/>
  <c r="Z12" i="1"/>
  <c r="Z11" i="1" s="1"/>
  <c r="Y12" i="1"/>
  <c r="Y11" i="1" s="1"/>
  <c r="S15" i="1"/>
  <c r="S14" i="1" s="1"/>
  <c r="U15" i="1"/>
  <c r="U14" i="1" s="1"/>
  <c r="V15" i="1"/>
  <c r="V14" i="1" s="1"/>
  <c r="W15" i="1"/>
  <c r="W14" i="1" s="1"/>
  <c r="R15" i="1"/>
  <c r="R14" i="1" s="1"/>
  <c r="S12" i="1"/>
  <c r="S11" i="1" s="1"/>
  <c r="U12" i="1"/>
  <c r="U11" i="1" s="1"/>
  <c r="V12" i="1"/>
  <c r="V11" i="1" s="1"/>
  <c r="R12" i="1"/>
  <c r="R11" i="1" s="1"/>
  <c r="W13" i="1"/>
  <c r="W12" i="1" s="1"/>
  <c r="W11" i="1" s="1"/>
  <c r="T16" i="1"/>
  <c r="T15" i="1" s="1"/>
  <c r="T14" i="1" s="1"/>
  <c r="T13" i="1"/>
  <c r="U325" i="1" l="1"/>
  <c r="AZ349" i="1"/>
  <c r="AZ348" i="1" s="1"/>
  <c r="AZ347" i="1" s="1"/>
  <c r="AG18" i="1"/>
  <c r="AG17" i="1" s="1"/>
  <c r="AE229" i="1"/>
  <c r="AT248" i="1"/>
  <c r="AY261" i="1"/>
  <c r="X199" i="1"/>
  <c r="T387" i="1"/>
  <c r="T386" i="1" s="1"/>
  <c r="AJ387" i="1"/>
  <c r="AJ386" i="1" s="1"/>
  <c r="AD247" i="1"/>
  <c r="AZ288" i="1"/>
  <c r="AZ287" i="1" s="1"/>
  <c r="S387" i="1"/>
  <c r="S386" i="1" s="1"/>
  <c r="AW17" i="1"/>
  <c r="AC278" i="1"/>
  <c r="AC277" i="1" s="1"/>
  <c r="AC276" i="1" s="1"/>
  <c r="AY373" i="1"/>
  <c r="AY199" i="1"/>
  <c r="AL300" i="1"/>
  <c r="V283" i="1"/>
  <c r="V278" i="1" s="1"/>
  <c r="V277" i="1" s="1"/>
  <c r="V276" i="1" s="1"/>
  <c r="X387" i="1"/>
  <c r="X386" i="1" s="1"/>
  <c r="AF387" i="1"/>
  <c r="AF386" i="1" s="1"/>
  <c r="AX17" i="1"/>
  <c r="AT17" i="1"/>
  <c r="AW198" i="1"/>
  <c r="V387" i="1"/>
  <c r="V386" i="1" s="1"/>
  <c r="AZ422" i="1"/>
  <c r="AZ421" i="1" s="1"/>
  <c r="AV421" i="1"/>
  <c r="AZ420" i="1"/>
  <c r="AZ419" i="1" s="1"/>
  <c r="AV419" i="1"/>
  <c r="AW403" i="1"/>
  <c r="AW387" i="1" s="1"/>
  <c r="AW386" i="1" s="1"/>
  <c r="AZ416" i="1"/>
  <c r="AZ415" i="1" s="1"/>
  <c r="AZ410" i="1" s="1"/>
  <c r="AZ403" i="1" s="1"/>
  <c r="AV415" i="1"/>
  <c r="AV410" i="1" s="1"/>
  <c r="AV403" i="1" s="1"/>
  <c r="AU387" i="1"/>
  <c r="AU386" i="1" s="1"/>
  <c r="AY387" i="1"/>
  <c r="AY386" i="1" s="1"/>
  <c r="AT387" i="1"/>
  <c r="AT386" i="1" s="1"/>
  <c r="AZ402" i="1"/>
  <c r="AZ401" i="1" s="1"/>
  <c r="AZ400" i="1" s="1"/>
  <c r="AV401" i="1"/>
  <c r="AV400" i="1" s="1"/>
  <c r="AZ399" i="1"/>
  <c r="AZ398" i="1" s="1"/>
  <c r="AZ393" i="1" s="1"/>
  <c r="AV398" i="1"/>
  <c r="AV393" i="1" s="1"/>
  <c r="AV392" i="1" s="1"/>
  <c r="AZ391" i="1"/>
  <c r="AZ390" i="1" s="1"/>
  <c r="AZ389" i="1" s="1"/>
  <c r="AZ388" i="1" s="1"/>
  <c r="AV390" i="1"/>
  <c r="AV389" i="1" s="1"/>
  <c r="AV388" i="1" s="1"/>
  <c r="R387" i="1"/>
  <c r="R386" i="1" s="1"/>
  <c r="AY359" i="1"/>
  <c r="AY354" i="1" s="1"/>
  <c r="AV366" i="1"/>
  <c r="AP171" i="1"/>
  <c r="AM247" i="1"/>
  <c r="AV343" i="1"/>
  <c r="AV342" i="1" s="1"/>
  <c r="AU359" i="1"/>
  <c r="AU354" i="1" s="1"/>
  <c r="AF247" i="1"/>
  <c r="AZ369" i="1"/>
  <c r="AZ368" i="1" s="1"/>
  <c r="AZ365" i="1" s="1"/>
  <c r="AV368" i="1"/>
  <c r="AZ372" i="1"/>
  <c r="AZ371" i="1" s="1"/>
  <c r="AZ370" i="1" s="1"/>
  <c r="AT373" i="1"/>
  <c r="AK359" i="1"/>
  <c r="AK354" i="1" s="1"/>
  <c r="AZ381" i="1"/>
  <c r="AZ380" i="1" s="1"/>
  <c r="AZ379" i="1" s="1"/>
  <c r="AZ378" i="1" s="1"/>
  <c r="AH325" i="1"/>
  <c r="AZ385" i="1"/>
  <c r="AZ384" i="1" s="1"/>
  <c r="AZ383" i="1" s="1"/>
  <c r="AZ382" i="1" s="1"/>
  <c r="AV384" i="1"/>
  <c r="AV383" i="1" s="1"/>
  <c r="AV382" i="1" s="1"/>
  <c r="AV373" i="1" s="1"/>
  <c r="AT359" i="1"/>
  <c r="AT354" i="1" s="1"/>
  <c r="AW359" i="1"/>
  <c r="AW354" i="1" s="1"/>
  <c r="AZ364" i="1"/>
  <c r="AZ363" i="1" s="1"/>
  <c r="AZ360" i="1" s="1"/>
  <c r="AV363" i="1"/>
  <c r="AV360" i="1" s="1"/>
  <c r="AL242" i="1"/>
  <c r="AM278" i="1"/>
  <c r="AL325" i="1"/>
  <c r="AJ325" i="1"/>
  <c r="X310" i="1"/>
  <c r="AS300" i="1"/>
  <c r="AX283" i="1"/>
  <c r="AZ335" i="1"/>
  <c r="Z228" i="1"/>
  <c r="Z227" i="1" s="1"/>
  <c r="AZ275" i="1"/>
  <c r="AZ274" i="1" s="1"/>
  <c r="AZ273" i="1" s="1"/>
  <c r="Y325" i="1"/>
  <c r="AH310" i="1"/>
  <c r="AQ247" i="1"/>
  <c r="AQ226" i="1" s="1"/>
  <c r="AQ225" i="1" s="1"/>
  <c r="AX325" i="1"/>
  <c r="Z278" i="1"/>
  <c r="Z277" i="1" s="1"/>
  <c r="Z276" i="1" s="1"/>
  <c r="AD325" i="1"/>
  <c r="AB278" i="1"/>
  <c r="S283" i="1"/>
  <c r="W325" i="1"/>
  <c r="AZ291" i="1"/>
  <c r="AZ290" i="1" s="1"/>
  <c r="AZ289" i="1" s="1"/>
  <c r="AW248" i="1"/>
  <c r="AN325" i="1"/>
  <c r="AR278" i="1"/>
  <c r="AR277" i="1" s="1"/>
  <c r="AR276" i="1" s="1"/>
  <c r="AV274" i="1"/>
  <c r="AV273" i="1" s="1"/>
  <c r="AI278" i="1"/>
  <c r="AI277" i="1" s="1"/>
  <c r="AI276" i="1" s="1"/>
  <c r="AH228" i="1"/>
  <c r="AH227" i="1" s="1"/>
  <c r="AH226" i="1" s="1"/>
  <c r="AH225" i="1" s="1"/>
  <c r="V228" i="1"/>
  <c r="V227" i="1" s="1"/>
  <c r="Y151" i="1"/>
  <c r="Y121" i="1" s="1"/>
  <c r="Y120" i="1" s="1"/>
  <c r="Z151" i="1"/>
  <c r="AZ183" i="1"/>
  <c r="AZ182" i="1" s="1"/>
  <c r="AY172" i="1"/>
  <c r="Y228" i="1"/>
  <c r="Y227" i="1" s="1"/>
  <c r="Y226" i="1" s="1"/>
  <c r="Y225" i="1" s="1"/>
  <c r="Y247" i="1"/>
  <c r="X152" i="1"/>
  <c r="AY179" i="1"/>
  <c r="T234" i="1"/>
  <c r="AX228" i="1"/>
  <c r="AX227" i="1" s="1"/>
  <c r="W278" i="1"/>
  <c r="W277" i="1" s="1"/>
  <c r="W276" i="1" s="1"/>
  <c r="AE300" i="1"/>
  <c r="AG325" i="1"/>
  <c r="AY325" i="1"/>
  <c r="AN228" i="1"/>
  <c r="AN227" i="1" s="1"/>
  <c r="AN226" i="1" s="1"/>
  <c r="AN225" i="1" s="1"/>
  <c r="AP278" i="1"/>
  <c r="AP277" i="1" s="1"/>
  <c r="AP276" i="1" s="1"/>
  <c r="X242" i="1"/>
  <c r="X228" i="1" s="1"/>
  <c r="X227" i="1" s="1"/>
  <c r="AZ294" i="1"/>
  <c r="AZ293" i="1" s="1"/>
  <c r="AZ292" i="1" s="1"/>
  <c r="AS229" i="1"/>
  <c r="AI247" i="1"/>
  <c r="AI226" i="1" s="1"/>
  <c r="AI225" i="1" s="1"/>
  <c r="AS311" i="1"/>
  <c r="AO310" i="1"/>
  <c r="AF325" i="1"/>
  <c r="AZ343" i="1"/>
  <c r="AZ189" i="1"/>
  <c r="AZ188" i="1" s="1"/>
  <c r="AZ187" i="1" s="1"/>
  <c r="AG247" i="1"/>
  <c r="AY283" i="1"/>
  <c r="AM325" i="1"/>
  <c r="AK325" i="1"/>
  <c r="X262" i="1"/>
  <c r="X261" i="1" s="1"/>
  <c r="Z247" i="1"/>
  <c r="AT283" i="1"/>
  <c r="AT278" i="1" s="1"/>
  <c r="AW326" i="1"/>
  <c r="AG228" i="1"/>
  <c r="AG227" i="1" s="1"/>
  <c r="AG226" i="1" s="1"/>
  <c r="AG225" i="1" s="1"/>
  <c r="AF228" i="1"/>
  <c r="AF227" i="1" s="1"/>
  <c r="AF226" i="1" s="1"/>
  <c r="AF225" i="1" s="1"/>
  <c r="AT343" i="1"/>
  <c r="AT342" i="1" s="1"/>
  <c r="T310" i="1"/>
  <c r="AC247" i="1"/>
  <c r="AD278" i="1"/>
  <c r="AD277" i="1" s="1"/>
  <c r="AD276" i="1" s="1"/>
  <c r="AZ297" i="1"/>
  <c r="AZ296" i="1" s="1"/>
  <c r="AK228" i="1"/>
  <c r="AK227" i="1" s="1"/>
  <c r="AV317" i="1"/>
  <c r="AV316" i="1" s="1"/>
  <c r="AZ353" i="1"/>
  <c r="AZ352" i="1" s="1"/>
  <c r="AZ351" i="1" s="1"/>
  <c r="AZ350" i="1" s="1"/>
  <c r="AQ278" i="1"/>
  <c r="AQ277" i="1" s="1"/>
  <c r="AQ276" i="1" s="1"/>
  <c r="AT326" i="1"/>
  <c r="AT325" i="1" s="1"/>
  <c r="AY342" i="1"/>
  <c r="AB325" i="1"/>
  <c r="AY242" i="1"/>
  <c r="AR228" i="1"/>
  <c r="AR227" i="1" s="1"/>
  <c r="U228" i="1"/>
  <c r="U227" i="1" s="1"/>
  <c r="U226" i="1" s="1"/>
  <c r="U225" i="1" s="1"/>
  <c r="AB228" i="1"/>
  <c r="AB227" i="1" s="1"/>
  <c r="AB226" i="1" s="1"/>
  <c r="AB225" i="1" s="1"/>
  <c r="AB247" i="1"/>
  <c r="AL310" i="1"/>
  <c r="AL278" i="1" s="1"/>
  <c r="AL277" i="1" s="1"/>
  <c r="AL276" i="1" s="1"/>
  <c r="W247" i="1"/>
  <c r="U247" i="1"/>
  <c r="R325" i="1"/>
  <c r="V171" i="1"/>
  <c r="AJ247" i="1"/>
  <c r="AN278" i="1"/>
  <c r="AN277" i="1" s="1"/>
  <c r="AN276" i="1" s="1"/>
  <c r="T325" i="1"/>
  <c r="AA247" i="1"/>
  <c r="X300" i="1"/>
  <c r="X278" i="1" s="1"/>
  <c r="X277" i="1" s="1"/>
  <c r="X276" i="1" s="1"/>
  <c r="AW343" i="1"/>
  <c r="AW342" i="1" s="1"/>
  <c r="AW325" i="1"/>
  <c r="AU325" i="1"/>
  <c r="AZ331" i="1"/>
  <c r="AZ330" i="1" s="1"/>
  <c r="AZ327" i="1" s="1"/>
  <c r="AZ326" i="1" s="1"/>
  <c r="AZ325" i="1" s="1"/>
  <c r="AV330" i="1"/>
  <c r="AV327" i="1" s="1"/>
  <c r="AV326" i="1" s="1"/>
  <c r="AV325" i="1" s="1"/>
  <c r="AZ324" i="1"/>
  <c r="AZ323" i="1" s="1"/>
  <c r="AZ322" i="1" s="1"/>
  <c r="AV323" i="1"/>
  <c r="AV322" i="1" s="1"/>
  <c r="AZ315" i="1"/>
  <c r="AZ314" i="1" s="1"/>
  <c r="AV314" i="1"/>
  <c r="AZ313" i="1"/>
  <c r="AZ312" i="1" s="1"/>
  <c r="AV312" i="1"/>
  <c r="AZ306" i="1"/>
  <c r="AZ305" i="1" s="1"/>
  <c r="AZ304" i="1" s="1"/>
  <c r="AV305" i="1"/>
  <c r="AV304" i="1" s="1"/>
  <c r="AZ303" i="1"/>
  <c r="AZ302" i="1" s="1"/>
  <c r="AZ301" i="1" s="1"/>
  <c r="AV302" i="1"/>
  <c r="AV301" i="1" s="1"/>
  <c r="AZ299" i="1"/>
  <c r="AZ298" i="1" s="1"/>
  <c r="AV298" i="1"/>
  <c r="AV295" i="1" s="1"/>
  <c r="AW283" i="1"/>
  <c r="AW278" i="1" s="1"/>
  <c r="AX278" i="1"/>
  <c r="AY278" i="1"/>
  <c r="AY277" i="1" s="1"/>
  <c r="AY276" i="1" s="1"/>
  <c r="AZ286" i="1"/>
  <c r="AZ285" i="1" s="1"/>
  <c r="AZ284" i="1" s="1"/>
  <c r="AV285" i="1"/>
  <c r="AV284" i="1" s="1"/>
  <c r="AZ282" i="1"/>
  <c r="AZ281" i="1" s="1"/>
  <c r="AZ280" i="1" s="1"/>
  <c r="AZ279" i="1" s="1"/>
  <c r="AV281" i="1"/>
  <c r="AV280" i="1" s="1"/>
  <c r="AV279" i="1" s="1"/>
  <c r="AU278" i="1"/>
  <c r="AU277" i="1" s="1"/>
  <c r="AU276" i="1" s="1"/>
  <c r="AO278" i="1"/>
  <c r="AO277" i="1" s="1"/>
  <c r="AO276" i="1" s="1"/>
  <c r="AS310" i="1"/>
  <c r="AK278" i="1"/>
  <c r="AK277" i="1" s="1"/>
  <c r="AK276" i="1" s="1"/>
  <c r="AF278" i="1"/>
  <c r="AF277" i="1" s="1"/>
  <c r="AF276" i="1" s="1"/>
  <c r="AJ278" i="1"/>
  <c r="AJ277" i="1" s="1"/>
  <c r="AJ276" i="1" s="1"/>
  <c r="AH278" i="1"/>
  <c r="AH277" i="1" s="1"/>
  <c r="AH276" i="1" s="1"/>
  <c r="AG278" i="1"/>
  <c r="AG277" i="1" s="1"/>
  <c r="AG276" i="1" s="1"/>
  <c r="Y278" i="1"/>
  <c r="Y277" i="1" s="1"/>
  <c r="Y276" i="1" s="1"/>
  <c r="AA278" i="1"/>
  <c r="AA277" i="1" s="1"/>
  <c r="AA276" i="1" s="1"/>
  <c r="AE311" i="1"/>
  <c r="AE310" i="1" s="1"/>
  <c r="AE278" i="1" s="1"/>
  <c r="AE277" i="1" s="1"/>
  <c r="AE276" i="1" s="1"/>
  <c r="S278" i="1"/>
  <c r="S277" i="1" s="1"/>
  <c r="S276" i="1" s="1"/>
  <c r="U278" i="1"/>
  <c r="U277" i="1" s="1"/>
  <c r="U276" i="1" s="1"/>
  <c r="T278" i="1"/>
  <c r="T277" i="1" s="1"/>
  <c r="T276" i="1" s="1"/>
  <c r="R278" i="1"/>
  <c r="R277" i="1" s="1"/>
  <c r="R276" i="1" s="1"/>
  <c r="T261" i="1"/>
  <c r="T247" i="1" s="1"/>
  <c r="X249" i="1"/>
  <c r="X248" i="1" s="1"/>
  <c r="X247" i="1" s="1"/>
  <c r="AS261" i="1"/>
  <c r="AS247" i="1" s="1"/>
  <c r="S247" i="1"/>
  <c r="S226" i="1" s="1"/>
  <c r="S225" i="1" s="1"/>
  <c r="AM228" i="1"/>
  <c r="AM227" i="1" s="1"/>
  <c r="AM226" i="1" s="1"/>
  <c r="AM225" i="1" s="1"/>
  <c r="AE249" i="1"/>
  <c r="AE248" i="1" s="1"/>
  <c r="AV250" i="1"/>
  <c r="AL249" i="1"/>
  <c r="AL248" i="1" s="1"/>
  <c r="AW261" i="1"/>
  <c r="AW247" i="1" s="1"/>
  <c r="AF171" i="1"/>
  <c r="AF166" i="1" s="1"/>
  <c r="AF165" i="1" s="1"/>
  <c r="AY229" i="1"/>
  <c r="AZ83" i="1"/>
  <c r="AZ82" i="1" s="1"/>
  <c r="AZ81" i="1" s="1"/>
  <c r="AZ80" i="1" s="1"/>
  <c r="AZ79" i="1" s="1"/>
  <c r="AZ236" i="1"/>
  <c r="AZ235" i="1" s="1"/>
  <c r="AY90" i="1"/>
  <c r="AY89" i="1" s="1"/>
  <c r="U171" i="1"/>
  <c r="U166" i="1" s="1"/>
  <c r="U165" i="1" s="1"/>
  <c r="U119" i="1" s="1"/>
  <c r="AS179" i="1"/>
  <c r="AZ208" i="1"/>
  <c r="AZ207" i="1" s="1"/>
  <c r="AP247" i="1"/>
  <c r="AP226" i="1" s="1"/>
  <c r="AP225" i="1" s="1"/>
  <c r="W136" i="1"/>
  <c r="R228" i="1"/>
  <c r="R227" i="1" s="1"/>
  <c r="AO248" i="1"/>
  <c r="AO247" i="1" s="1"/>
  <c r="AZ246" i="1"/>
  <c r="AZ245" i="1" s="1"/>
  <c r="AB151" i="1"/>
  <c r="AB121" i="1" s="1"/>
  <c r="AB120" i="1" s="1"/>
  <c r="AC171" i="1"/>
  <c r="S171" i="1"/>
  <c r="S166" i="1" s="1"/>
  <c r="S165" i="1" s="1"/>
  <c r="AX247" i="1"/>
  <c r="Y171" i="1"/>
  <c r="Y166" i="1" s="1"/>
  <c r="Y165" i="1" s="1"/>
  <c r="Y119" i="1" s="1"/>
  <c r="AT261" i="1"/>
  <c r="AT247" i="1" s="1"/>
  <c r="AZ269" i="1"/>
  <c r="AZ268" i="1" s="1"/>
  <c r="AZ267" i="1" s="1"/>
  <c r="AV268" i="1"/>
  <c r="AV267" i="1" s="1"/>
  <c r="AU247" i="1"/>
  <c r="AZ264" i="1"/>
  <c r="AZ263" i="1" s="1"/>
  <c r="AZ262" i="1" s="1"/>
  <c r="AV263" i="1"/>
  <c r="AV262" i="1" s="1"/>
  <c r="AZ253" i="1"/>
  <c r="AZ252" i="1" s="1"/>
  <c r="AZ249" i="1" s="1"/>
  <c r="AZ248" i="1" s="1"/>
  <c r="AV252" i="1"/>
  <c r="AY247" i="1"/>
  <c r="AR247" i="1"/>
  <c r="AK247" i="1"/>
  <c r="AL262" i="1"/>
  <c r="AL261" i="1" s="1"/>
  <c r="AE262" i="1"/>
  <c r="AE261" i="1" s="1"/>
  <c r="V247" i="1"/>
  <c r="R247" i="1"/>
  <c r="AR151" i="1"/>
  <c r="AR121" i="1" s="1"/>
  <c r="AR120" i="1" s="1"/>
  <c r="AZ241" i="1"/>
  <c r="AZ240" i="1" s="1"/>
  <c r="AZ239" i="1" s="1"/>
  <c r="AC228" i="1"/>
  <c r="AC227" i="1" s="1"/>
  <c r="AC226" i="1" s="1"/>
  <c r="AC225" i="1" s="1"/>
  <c r="W228" i="1"/>
  <c r="W227" i="1" s="1"/>
  <c r="W226" i="1" s="1"/>
  <c r="W225" i="1" s="1"/>
  <c r="AE242" i="1"/>
  <c r="T242" i="1"/>
  <c r="AZ231" i="1"/>
  <c r="AZ230" i="1" s="1"/>
  <c r="AO228" i="1"/>
  <c r="AO227" i="1" s="1"/>
  <c r="AV235" i="1"/>
  <c r="AU228" i="1"/>
  <c r="AU227" i="1" s="1"/>
  <c r="AT228" i="1"/>
  <c r="AT227" i="1" s="1"/>
  <c r="AT226" i="1" s="1"/>
  <c r="AT225" i="1" s="1"/>
  <c r="AG171" i="1"/>
  <c r="AG166" i="1" s="1"/>
  <c r="AG165" i="1" s="1"/>
  <c r="AI151" i="1"/>
  <c r="AI121" i="1" s="1"/>
  <c r="AI120" i="1" s="1"/>
  <c r="AA228" i="1"/>
  <c r="AA227" i="1" s="1"/>
  <c r="AA226" i="1" s="1"/>
  <c r="AA225" i="1" s="1"/>
  <c r="AO171" i="1"/>
  <c r="AH171" i="1"/>
  <c r="AJ228" i="1"/>
  <c r="AJ227" i="1" s="1"/>
  <c r="AJ226" i="1" s="1"/>
  <c r="AJ225" i="1" s="1"/>
  <c r="X103" i="1"/>
  <c r="AZ224" i="1"/>
  <c r="AZ223" i="1" s="1"/>
  <c r="AZ222" i="1" s="1"/>
  <c r="AZ221" i="1" s="1"/>
  <c r="AZ220" i="1" s="1"/>
  <c r="AW228" i="1"/>
  <c r="AW227" i="1" s="1"/>
  <c r="AW226" i="1" s="1"/>
  <c r="AW225" i="1" s="1"/>
  <c r="AY234" i="1"/>
  <c r="AY228" i="1" s="1"/>
  <c r="AY227" i="1" s="1"/>
  <c r="AY226" i="1" s="1"/>
  <c r="AY225" i="1" s="1"/>
  <c r="AM151" i="1"/>
  <c r="AM121" i="1" s="1"/>
  <c r="AM120" i="1" s="1"/>
  <c r="AL229" i="1"/>
  <c r="AS242" i="1"/>
  <c r="AZ181" i="1"/>
  <c r="AZ180" i="1" s="1"/>
  <c r="W171" i="1"/>
  <c r="AV207" i="1"/>
  <c r="AF151" i="1"/>
  <c r="AF121" i="1" s="1"/>
  <c r="AF120" i="1" s="1"/>
  <c r="AP166" i="1"/>
  <c r="AP165" i="1" s="1"/>
  <c r="AP119" i="1" s="1"/>
  <c r="AZ186" i="1"/>
  <c r="AZ185" i="1" s="1"/>
  <c r="AZ184" i="1" s="1"/>
  <c r="AL234" i="1"/>
  <c r="AD234" i="1"/>
  <c r="AD228" i="1" s="1"/>
  <c r="AD227" i="1" s="1"/>
  <c r="AD226" i="1" s="1"/>
  <c r="AD225" i="1" s="1"/>
  <c r="AE234" i="1"/>
  <c r="AY46" i="1"/>
  <c r="AY45" i="1" s="1"/>
  <c r="AY44" i="1" s="1"/>
  <c r="AY17" i="1" s="1"/>
  <c r="AN171" i="1"/>
  <c r="AX151" i="1"/>
  <c r="AX121" i="1" s="1"/>
  <c r="AX120" i="1" s="1"/>
  <c r="AA171" i="1"/>
  <c r="AS234" i="1"/>
  <c r="AZ244" i="1"/>
  <c r="AZ243" i="1" s="1"/>
  <c r="AV243" i="1"/>
  <c r="AV242" i="1" s="1"/>
  <c r="AZ238" i="1"/>
  <c r="AZ237" i="1" s="1"/>
  <c r="AV237" i="1"/>
  <c r="AZ233" i="1"/>
  <c r="AZ232" i="1" s="1"/>
  <c r="AV232" i="1"/>
  <c r="AV229" i="1" s="1"/>
  <c r="Z171" i="1"/>
  <c r="Z166" i="1" s="1"/>
  <c r="Z165" i="1" s="1"/>
  <c r="Z119" i="1" s="1"/>
  <c r="AR171" i="1"/>
  <c r="AR166" i="1" s="1"/>
  <c r="AR165" i="1" s="1"/>
  <c r="AR119" i="1" s="1"/>
  <c r="AV185" i="1"/>
  <c r="AV184" i="1" s="1"/>
  <c r="Y88" i="1"/>
  <c r="W151" i="1"/>
  <c r="W121" i="1" s="1"/>
  <c r="W120" i="1" s="1"/>
  <c r="AY157" i="1"/>
  <c r="AD171" i="1"/>
  <c r="AD166" i="1" s="1"/>
  <c r="AD165" i="1" s="1"/>
  <c r="AD119" i="1" s="1"/>
  <c r="AE67" i="1"/>
  <c r="AE66" i="1" s="1"/>
  <c r="R171" i="1"/>
  <c r="R166" i="1" s="1"/>
  <c r="R165" i="1" s="1"/>
  <c r="R119" i="1" s="1"/>
  <c r="AV188" i="1"/>
  <c r="AV187" i="1" s="1"/>
  <c r="AZ203" i="1"/>
  <c r="AZ202" i="1" s="1"/>
  <c r="AK151" i="1"/>
  <c r="AK121" i="1" s="1"/>
  <c r="AK120" i="1" s="1"/>
  <c r="AC151" i="1"/>
  <c r="AC121" i="1" s="1"/>
  <c r="AC120" i="1" s="1"/>
  <c r="AY152" i="1"/>
  <c r="AS67" i="1"/>
  <c r="AS66" i="1" s="1"/>
  <c r="AL35" i="1"/>
  <c r="AL31" i="1" s="1"/>
  <c r="AZ139" i="1"/>
  <c r="AZ138" i="1" s="1"/>
  <c r="AT151" i="1"/>
  <c r="AT121" i="1" s="1"/>
  <c r="AT120" i="1" s="1"/>
  <c r="AY137" i="1"/>
  <c r="AY136" i="1" s="1"/>
  <c r="AS55" i="1"/>
  <c r="AM171" i="1"/>
  <c r="AM166" i="1" s="1"/>
  <c r="AM165" i="1" s="1"/>
  <c r="AM119" i="1" s="1"/>
  <c r="T204" i="1"/>
  <c r="T198" i="1" s="1"/>
  <c r="AE90" i="1"/>
  <c r="AE89" i="1" s="1"/>
  <c r="AP151" i="1"/>
  <c r="AC52" i="1"/>
  <c r="AC51" i="1" s="1"/>
  <c r="X89" i="1"/>
  <c r="AU151" i="1"/>
  <c r="AU121" i="1" s="1"/>
  <c r="AU120" i="1" s="1"/>
  <c r="AZ206" i="1"/>
  <c r="AZ205" i="1" s="1"/>
  <c r="AG88" i="1"/>
  <c r="X204" i="1"/>
  <c r="T151" i="1"/>
  <c r="AC166" i="1"/>
  <c r="AC165" i="1" s="1"/>
  <c r="AC119" i="1" s="1"/>
  <c r="AV205" i="1"/>
  <c r="X172" i="1"/>
  <c r="X171" i="1" s="1"/>
  <c r="AV82" i="1"/>
  <c r="AV81" i="1" s="1"/>
  <c r="AV80" i="1" s="1"/>
  <c r="AV79" i="1" s="1"/>
  <c r="AL179" i="1"/>
  <c r="AW172" i="1"/>
  <c r="AW171" i="1" s="1"/>
  <c r="AV177" i="1"/>
  <c r="AE35" i="1"/>
  <c r="AE31" i="1" s="1"/>
  <c r="AS90" i="1"/>
  <c r="AS89" i="1" s="1"/>
  <c r="AS204" i="1"/>
  <c r="AS198" i="1" s="1"/>
  <c r="AK171" i="1"/>
  <c r="AK166" i="1" s="1"/>
  <c r="AK165" i="1" s="1"/>
  <c r="AZ159" i="1"/>
  <c r="AZ158" i="1" s="1"/>
  <c r="AN121" i="1"/>
  <c r="AN120" i="1" s="1"/>
  <c r="X126" i="1"/>
  <c r="AE179" i="1"/>
  <c r="AY204" i="1"/>
  <c r="AV173" i="1"/>
  <c r="AV42" i="1"/>
  <c r="AV41" i="1" s="1"/>
  <c r="AV40" i="1" s="1"/>
  <c r="AZ57" i="1"/>
  <c r="AZ56" i="1" s="1"/>
  <c r="AZ55" i="1" s="1"/>
  <c r="Y52" i="1"/>
  <c r="V151" i="1"/>
  <c r="V121" i="1" s="1"/>
  <c r="V120" i="1" s="1"/>
  <c r="AT179" i="1"/>
  <c r="AU171" i="1"/>
  <c r="AU166" i="1" s="1"/>
  <c r="AU165" i="1" s="1"/>
  <c r="AU119" i="1" s="1"/>
  <c r="AN166" i="1"/>
  <c r="AN165" i="1" s="1"/>
  <c r="AN119" i="1" s="1"/>
  <c r="AE137" i="1"/>
  <c r="AE136" i="1" s="1"/>
  <c r="AA151" i="1"/>
  <c r="AA121" i="1" s="1"/>
  <c r="AA120" i="1" s="1"/>
  <c r="AW137" i="1"/>
  <c r="AW136" i="1" s="1"/>
  <c r="AJ171" i="1"/>
  <c r="AJ166" i="1" s="1"/>
  <c r="AJ165" i="1" s="1"/>
  <c r="AI171" i="1"/>
  <c r="AI166" i="1" s="1"/>
  <c r="AI165" i="1" s="1"/>
  <c r="T126" i="1"/>
  <c r="AB171" i="1"/>
  <c r="AB166" i="1" s="1"/>
  <c r="AB165" i="1" s="1"/>
  <c r="T172" i="1"/>
  <c r="AW204" i="1"/>
  <c r="AQ166" i="1"/>
  <c r="AQ165" i="1" s="1"/>
  <c r="AQ119" i="1" s="1"/>
  <c r="AL204" i="1"/>
  <c r="AL198" i="1" s="1"/>
  <c r="AV179" i="1"/>
  <c r="AP121" i="1"/>
  <c r="AP120" i="1" s="1"/>
  <c r="AV124" i="1"/>
  <c r="AV123" i="1" s="1"/>
  <c r="AV122" i="1" s="1"/>
  <c r="AO166" i="1"/>
  <c r="AO165" i="1" s="1"/>
  <c r="T179" i="1"/>
  <c r="AZ164" i="1"/>
  <c r="AZ163" i="1" s="1"/>
  <c r="AZ162" i="1" s="1"/>
  <c r="AD151" i="1"/>
  <c r="AD121" i="1" s="1"/>
  <c r="AD120" i="1" s="1"/>
  <c r="AZ94" i="1"/>
  <c r="AZ93" i="1" s="1"/>
  <c r="AE204" i="1"/>
  <c r="AE198" i="1" s="1"/>
  <c r="AZ216" i="1"/>
  <c r="AZ215" i="1" s="1"/>
  <c r="AZ214" i="1" s="1"/>
  <c r="T67" i="1"/>
  <c r="T66" i="1" s="1"/>
  <c r="S151" i="1"/>
  <c r="S121" i="1" s="1"/>
  <c r="S120" i="1" s="1"/>
  <c r="AZ219" i="1"/>
  <c r="AZ218" i="1" s="1"/>
  <c r="AZ217" i="1" s="1"/>
  <c r="AV218" i="1"/>
  <c r="AV217" i="1" s="1"/>
  <c r="AZ213" i="1"/>
  <c r="AZ212" i="1" s="1"/>
  <c r="AZ211" i="1" s="1"/>
  <c r="AV212" i="1"/>
  <c r="AV211" i="1" s="1"/>
  <c r="AZ210" i="1"/>
  <c r="AZ209" i="1" s="1"/>
  <c r="AV209" i="1"/>
  <c r="AZ201" i="1"/>
  <c r="AZ200" i="1" s="1"/>
  <c r="AZ199" i="1" s="1"/>
  <c r="AV200" i="1"/>
  <c r="AV199" i="1" s="1"/>
  <c r="AZ197" i="1"/>
  <c r="AZ196" i="1" s="1"/>
  <c r="AZ195" i="1" s="1"/>
  <c r="AZ194" i="1" s="1"/>
  <c r="AV196" i="1"/>
  <c r="AV195" i="1" s="1"/>
  <c r="AV194" i="1" s="1"/>
  <c r="AZ193" i="1"/>
  <c r="AZ192" i="1" s="1"/>
  <c r="AZ191" i="1" s="1"/>
  <c r="AZ190" i="1" s="1"/>
  <c r="AV192" i="1"/>
  <c r="AV191" i="1" s="1"/>
  <c r="AV190" i="1" s="1"/>
  <c r="AX171" i="1"/>
  <c r="AX166" i="1" s="1"/>
  <c r="AX165" i="1" s="1"/>
  <c r="AX119" i="1" s="1"/>
  <c r="AT172" i="1"/>
  <c r="AZ176" i="1"/>
  <c r="AZ175" i="1" s="1"/>
  <c r="AZ172" i="1" s="1"/>
  <c r="AV175" i="1"/>
  <c r="AZ170" i="1"/>
  <c r="AZ169" i="1" s="1"/>
  <c r="AZ168" i="1" s="1"/>
  <c r="AZ167" i="1" s="1"/>
  <c r="AV169" i="1"/>
  <c r="AV168" i="1" s="1"/>
  <c r="AV167" i="1" s="1"/>
  <c r="AS172" i="1"/>
  <c r="AS171" i="1" s="1"/>
  <c r="AL172" i="1"/>
  <c r="AE172" i="1"/>
  <c r="V166" i="1"/>
  <c r="V165" i="1" s="1"/>
  <c r="AL81" i="1"/>
  <c r="AL80" i="1" s="1"/>
  <c r="AL79" i="1" s="1"/>
  <c r="AL90" i="1"/>
  <c r="AL89" i="1" s="1"/>
  <c r="AG121" i="1"/>
  <c r="AG120" i="1" s="1"/>
  <c r="AB88" i="1"/>
  <c r="U151" i="1"/>
  <c r="U121" i="1" s="1"/>
  <c r="U120" i="1" s="1"/>
  <c r="AV93" i="1"/>
  <c r="AS137" i="1"/>
  <c r="AS136" i="1" s="1"/>
  <c r="X137" i="1"/>
  <c r="X136" i="1" s="1"/>
  <c r="AZ150" i="1"/>
  <c r="AZ149" i="1" s="1"/>
  <c r="AZ148" i="1" s="1"/>
  <c r="AZ147" i="1" s="1"/>
  <c r="AI52" i="1"/>
  <c r="AI51" i="1" s="1"/>
  <c r="AB52" i="1"/>
  <c r="AZ129" i="1"/>
  <c r="AZ128" i="1" s="1"/>
  <c r="AZ127" i="1" s="1"/>
  <c r="AQ88" i="1"/>
  <c r="Z121" i="1"/>
  <c r="Z120" i="1" s="1"/>
  <c r="AY126" i="1"/>
  <c r="AS152" i="1"/>
  <c r="AS35" i="1"/>
  <c r="AS31" i="1" s="1"/>
  <c r="AE55" i="1"/>
  <c r="AE54" i="1" s="1"/>
  <c r="AE53" i="1" s="1"/>
  <c r="X157" i="1"/>
  <c r="X151" i="1" s="1"/>
  <c r="S88" i="1"/>
  <c r="AY103" i="1"/>
  <c r="AY102" i="1" s="1"/>
  <c r="AK88" i="1"/>
  <c r="AR88" i="1"/>
  <c r="AA102" i="1"/>
  <c r="AA88" i="1" s="1"/>
  <c r="AQ121" i="1"/>
  <c r="AQ120" i="1" s="1"/>
  <c r="AW157" i="1"/>
  <c r="AW151" i="1" s="1"/>
  <c r="AZ141" i="1"/>
  <c r="AZ140" i="1" s="1"/>
  <c r="AV158" i="1"/>
  <c r="AV163" i="1"/>
  <c r="AV162" i="1" s="1"/>
  <c r="AJ151" i="1"/>
  <c r="AJ121" i="1" s="1"/>
  <c r="AJ120" i="1" s="1"/>
  <c r="AN88" i="1"/>
  <c r="AE152" i="1"/>
  <c r="X81" i="1"/>
  <c r="X80" i="1" s="1"/>
  <c r="X79" i="1" s="1"/>
  <c r="R151" i="1"/>
  <c r="R121" i="1" s="1"/>
  <c r="R120" i="1" s="1"/>
  <c r="AE157" i="1"/>
  <c r="AO151" i="1"/>
  <c r="AO121" i="1" s="1"/>
  <c r="AO120" i="1" s="1"/>
  <c r="W88" i="1"/>
  <c r="AS157" i="1"/>
  <c r="T137" i="1"/>
  <c r="T136" i="1" s="1"/>
  <c r="AZ161" i="1"/>
  <c r="AZ160" i="1" s="1"/>
  <c r="AV160" i="1"/>
  <c r="AZ156" i="1"/>
  <c r="AZ155" i="1" s="1"/>
  <c r="AV155" i="1"/>
  <c r="AZ154" i="1"/>
  <c r="AZ153" i="1" s="1"/>
  <c r="AV153" i="1"/>
  <c r="AZ146" i="1"/>
  <c r="AZ145" i="1" s="1"/>
  <c r="AZ144" i="1" s="1"/>
  <c r="AZ143" i="1"/>
  <c r="AZ142" i="1" s="1"/>
  <c r="AV142" i="1"/>
  <c r="AV137" i="1" s="1"/>
  <c r="AV136" i="1" s="1"/>
  <c r="AZ135" i="1"/>
  <c r="AZ134" i="1" s="1"/>
  <c r="AZ133" i="1" s="1"/>
  <c r="AV134" i="1"/>
  <c r="AV133" i="1" s="1"/>
  <c r="AZ132" i="1"/>
  <c r="AZ131" i="1" s="1"/>
  <c r="AZ130" i="1" s="1"/>
  <c r="AV131" i="1"/>
  <c r="AV130" i="1" s="1"/>
  <c r="AS126" i="1"/>
  <c r="AL157" i="1"/>
  <c r="AL151" i="1" s="1"/>
  <c r="AL137" i="1"/>
  <c r="AL136" i="1" s="1"/>
  <c r="AH151" i="1"/>
  <c r="AH121" i="1" s="1"/>
  <c r="AH120" i="1" s="1"/>
  <c r="AL126" i="1"/>
  <c r="AE126" i="1"/>
  <c r="AZ85" i="1"/>
  <c r="AS103" i="1"/>
  <c r="AS102" i="1" s="1"/>
  <c r="AS88" i="1" s="1"/>
  <c r="AZ115" i="1"/>
  <c r="AZ114" i="1" s="1"/>
  <c r="AZ113" i="1" s="1"/>
  <c r="T102" i="1"/>
  <c r="T88" i="1" s="1"/>
  <c r="S52" i="1"/>
  <c r="AZ78" i="1"/>
  <c r="AZ77" i="1" s="1"/>
  <c r="AZ76" i="1" s="1"/>
  <c r="AZ75" i="1" s="1"/>
  <c r="AZ74" i="1" s="1"/>
  <c r="AE46" i="1"/>
  <c r="AE45" i="1" s="1"/>
  <c r="AE44" i="1" s="1"/>
  <c r="X46" i="1"/>
  <c r="X45" i="1" s="1"/>
  <c r="X44" i="1" s="1"/>
  <c r="Z88" i="1"/>
  <c r="AH88" i="1"/>
  <c r="AM88" i="1"/>
  <c r="X102" i="1"/>
  <c r="X88" i="1" s="1"/>
  <c r="AA54" i="1"/>
  <c r="AA53" i="1" s="1"/>
  <c r="AA52" i="1" s="1"/>
  <c r="AA51" i="1" s="1"/>
  <c r="AT103" i="1"/>
  <c r="AT102" i="1" s="1"/>
  <c r="AT88" i="1" s="1"/>
  <c r="AI88" i="1"/>
  <c r="AZ73" i="1"/>
  <c r="AZ72" i="1" s="1"/>
  <c r="AZ71" i="1" s="1"/>
  <c r="AO88" i="1"/>
  <c r="AZ109" i="1"/>
  <c r="AZ108" i="1" s="1"/>
  <c r="AV77" i="1"/>
  <c r="AV76" i="1" s="1"/>
  <c r="AV75" i="1" s="1"/>
  <c r="AV74" i="1" s="1"/>
  <c r="AZ105" i="1"/>
  <c r="AZ104" i="1" s="1"/>
  <c r="AV114" i="1"/>
  <c r="AV113" i="1" s="1"/>
  <c r="AF88" i="1"/>
  <c r="AU88" i="1"/>
  <c r="AL103" i="1"/>
  <c r="AL102" i="1" s="1"/>
  <c r="AD102" i="1"/>
  <c r="AD88" i="1" s="1"/>
  <c r="X55" i="1"/>
  <c r="X54" i="1" s="1"/>
  <c r="X53" i="1" s="1"/>
  <c r="AC88" i="1"/>
  <c r="AJ88" i="1"/>
  <c r="AP88" i="1"/>
  <c r="AW102" i="1"/>
  <c r="AW88" i="1" s="1"/>
  <c r="V10" i="1"/>
  <c r="V9" i="1" s="1"/>
  <c r="V8" i="1" s="1"/>
  <c r="AE103" i="1"/>
  <c r="AE102" i="1" s="1"/>
  <c r="AZ118" i="1"/>
  <c r="AZ117" i="1" s="1"/>
  <c r="AZ116" i="1" s="1"/>
  <c r="AV117" i="1"/>
  <c r="AV116" i="1" s="1"/>
  <c r="AX88" i="1"/>
  <c r="AZ112" i="1"/>
  <c r="AZ111" i="1" s="1"/>
  <c r="AZ110" i="1" s="1"/>
  <c r="AV111" i="1"/>
  <c r="AV110" i="1" s="1"/>
  <c r="AZ107" i="1"/>
  <c r="AZ106" i="1" s="1"/>
  <c r="AV106" i="1"/>
  <c r="AV103" i="1" s="1"/>
  <c r="AZ101" i="1"/>
  <c r="AZ100" i="1" s="1"/>
  <c r="AZ99" i="1" s="1"/>
  <c r="AZ98" i="1" s="1"/>
  <c r="AV100" i="1"/>
  <c r="AV99" i="1" s="1"/>
  <c r="AV98" i="1" s="1"/>
  <c r="AZ97" i="1"/>
  <c r="AZ96" i="1" s="1"/>
  <c r="AZ95" i="1" s="1"/>
  <c r="AV96" i="1"/>
  <c r="AV95" i="1" s="1"/>
  <c r="AZ92" i="1"/>
  <c r="AZ91" i="1" s="1"/>
  <c r="AV91" i="1"/>
  <c r="U88" i="1"/>
  <c r="V88" i="1"/>
  <c r="R88" i="1"/>
  <c r="AR52" i="1"/>
  <c r="X37" i="1"/>
  <c r="X36" i="1" s="1"/>
  <c r="AH81" i="1"/>
  <c r="AH80" i="1" s="1"/>
  <c r="AH79" i="1" s="1"/>
  <c r="AP52" i="1"/>
  <c r="AJ52" i="1"/>
  <c r="AJ51" i="1" s="1"/>
  <c r="X67" i="1"/>
  <c r="X66" i="1" s="1"/>
  <c r="AB10" i="1"/>
  <c r="AB9" i="1" s="1"/>
  <c r="AB8" i="1" s="1"/>
  <c r="AG52" i="1"/>
  <c r="AG51" i="1" s="1"/>
  <c r="R52" i="1"/>
  <c r="Z52" i="1"/>
  <c r="Z51" i="1" s="1"/>
  <c r="S10" i="1"/>
  <c r="S9" i="1" s="1"/>
  <c r="S8" i="1" s="1"/>
  <c r="W10" i="1"/>
  <c r="W9" i="1" s="1"/>
  <c r="W8" i="1" s="1"/>
  <c r="X26" i="1"/>
  <c r="X25" i="1" s="1"/>
  <c r="AL55" i="1"/>
  <c r="AL54" i="1" s="1"/>
  <c r="AL53" i="1" s="1"/>
  <c r="X16" i="1"/>
  <c r="X15" i="1" s="1"/>
  <c r="X14" i="1" s="1"/>
  <c r="AR10" i="1"/>
  <c r="AR9" i="1" s="1"/>
  <c r="AR8" i="1" s="1"/>
  <c r="R35" i="1"/>
  <c r="R31" i="1" s="1"/>
  <c r="AV58" i="1"/>
  <c r="AV55" i="1" s="1"/>
  <c r="AS81" i="1"/>
  <c r="AS80" i="1" s="1"/>
  <c r="AS79" i="1" s="1"/>
  <c r="AZ87" i="1"/>
  <c r="X30" i="1"/>
  <c r="X29" i="1" s="1"/>
  <c r="AD52" i="1"/>
  <c r="AD51" i="1" s="1"/>
  <c r="X34" i="1"/>
  <c r="X33" i="1" s="1"/>
  <c r="X32" i="1" s="1"/>
  <c r="AF52" i="1"/>
  <c r="AF51" i="1" s="1"/>
  <c r="Z10" i="1"/>
  <c r="Z9" i="1" s="1"/>
  <c r="Z8" i="1" s="1"/>
  <c r="AO15" i="1"/>
  <c r="AO14" i="1" s="1"/>
  <c r="AO10" i="1" s="1"/>
  <c r="AO9" i="1" s="1"/>
  <c r="AO8" i="1" s="1"/>
  <c r="AO7" i="1" s="1"/>
  <c r="V35" i="1"/>
  <c r="V31" i="1" s="1"/>
  <c r="AV25" i="1"/>
  <c r="AV24" i="1" s="1"/>
  <c r="AV23" i="1" s="1"/>
  <c r="AE13" i="1"/>
  <c r="AE12" i="1" s="1"/>
  <c r="AE11" i="1" s="1"/>
  <c r="AE10" i="1" s="1"/>
  <c r="AE9" i="1" s="1"/>
  <c r="AE8" i="1" s="1"/>
  <c r="AY13" i="1"/>
  <c r="AY12" i="1" s="1"/>
  <c r="AY11" i="1" s="1"/>
  <c r="AY10" i="1" s="1"/>
  <c r="AY9" i="1" s="1"/>
  <c r="AY8" i="1" s="1"/>
  <c r="X22" i="1"/>
  <c r="X21" i="1" s="1"/>
  <c r="X20" i="1" s="1"/>
  <c r="X19" i="1" s="1"/>
  <c r="W35" i="1"/>
  <c r="W31" i="1" s="1"/>
  <c r="AM52" i="1"/>
  <c r="AM51" i="1" s="1"/>
  <c r="AE81" i="1"/>
  <c r="AE80" i="1" s="1"/>
  <c r="AE79" i="1" s="1"/>
  <c r="V24" i="1"/>
  <c r="V23" i="1" s="1"/>
  <c r="V18" i="1" s="1"/>
  <c r="V17" i="1" s="1"/>
  <c r="U10" i="1"/>
  <c r="U9" i="1" s="1"/>
  <c r="U8" i="1" s="1"/>
  <c r="AJ10" i="1"/>
  <c r="AJ9" i="1" s="1"/>
  <c r="AJ8" i="1" s="1"/>
  <c r="AJ7" i="1" s="1"/>
  <c r="X39" i="1"/>
  <c r="X38" i="1" s="1"/>
  <c r="AO52" i="1"/>
  <c r="AO51" i="1" s="1"/>
  <c r="R24" i="1"/>
  <c r="R23" i="1" s="1"/>
  <c r="R18" i="1" s="1"/>
  <c r="R17" i="1" s="1"/>
  <c r="T54" i="1"/>
  <c r="T53" i="1" s="1"/>
  <c r="T38" i="1"/>
  <c r="AD10" i="1"/>
  <c r="AD9" i="1" s="1"/>
  <c r="AD8" i="1" s="1"/>
  <c r="AD7" i="1" s="1"/>
  <c r="AK10" i="1"/>
  <c r="AK9" i="1" s="1"/>
  <c r="AK8" i="1" s="1"/>
  <c r="AK7" i="1" s="1"/>
  <c r="AL46" i="1"/>
  <c r="AL45" i="1" s="1"/>
  <c r="AL44" i="1" s="1"/>
  <c r="AQ10" i="1"/>
  <c r="AQ9" i="1" s="1"/>
  <c r="AQ8" i="1" s="1"/>
  <c r="T25" i="1"/>
  <c r="AV38" i="1"/>
  <c r="AZ48" i="1"/>
  <c r="AZ47" i="1" s="1"/>
  <c r="AH52" i="1"/>
  <c r="AH51" i="1" s="1"/>
  <c r="AS46" i="1"/>
  <c r="AS45" i="1" s="1"/>
  <c r="AS44" i="1" s="1"/>
  <c r="U52" i="1"/>
  <c r="U51" i="1" s="1"/>
  <c r="AQ52" i="1"/>
  <c r="AQ51" i="1" s="1"/>
  <c r="AF10" i="1"/>
  <c r="AF9" i="1" s="1"/>
  <c r="AF8" i="1" s="1"/>
  <c r="AL67" i="1"/>
  <c r="AL66" i="1" s="1"/>
  <c r="AN52" i="1"/>
  <c r="AN51" i="1" s="1"/>
  <c r="AA12" i="1"/>
  <c r="AA11" i="1" s="1"/>
  <c r="AM10" i="1"/>
  <c r="AM9" i="1" s="1"/>
  <c r="AM8" i="1" s="1"/>
  <c r="AM7" i="1" s="1"/>
  <c r="T33" i="1"/>
  <c r="T32" i="1" s="1"/>
  <c r="U35" i="1"/>
  <c r="U31" i="1" s="1"/>
  <c r="AX52" i="1"/>
  <c r="AX51" i="1" s="1"/>
  <c r="AA15" i="1"/>
  <c r="AA14" i="1" s="1"/>
  <c r="S24" i="1"/>
  <c r="S23" i="1" s="1"/>
  <c r="S18" i="1" s="1"/>
  <c r="S17" i="1" s="1"/>
  <c r="T36" i="1"/>
  <c r="AW52" i="1"/>
  <c r="AW51" i="1" s="1"/>
  <c r="AT55" i="1"/>
  <c r="AT54" i="1" s="1"/>
  <c r="AT53" i="1" s="1"/>
  <c r="AT52" i="1" s="1"/>
  <c r="AT51" i="1" s="1"/>
  <c r="AC10" i="1"/>
  <c r="AC9" i="1" s="1"/>
  <c r="AC8" i="1" s="1"/>
  <c r="AC7" i="1" s="1"/>
  <c r="AC6" i="1" s="1"/>
  <c r="X28" i="1"/>
  <c r="X27" i="1" s="1"/>
  <c r="U24" i="1"/>
  <c r="U23" i="1" s="1"/>
  <c r="U18" i="1" s="1"/>
  <c r="U17" i="1" s="1"/>
  <c r="U7" i="1" s="1"/>
  <c r="U6" i="1" s="1"/>
  <c r="S35" i="1"/>
  <c r="S31" i="1" s="1"/>
  <c r="AS54" i="1"/>
  <c r="AS53" i="1" s="1"/>
  <c r="AY52" i="1"/>
  <c r="AZ70" i="1"/>
  <c r="AZ69" i="1" s="1"/>
  <c r="AZ68" i="1" s="1"/>
  <c r="AV69" i="1"/>
  <c r="AV68" i="1" s="1"/>
  <c r="AV67" i="1" s="1"/>
  <c r="AV66" i="1" s="1"/>
  <c r="AZ65" i="1"/>
  <c r="AZ64" i="1" s="1"/>
  <c r="AZ63" i="1" s="1"/>
  <c r="AV64" i="1"/>
  <c r="AV63" i="1" s="1"/>
  <c r="AZ62" i="1"/>
  <c r="AZ61" i="1" s="1"/>
  <c r="AZ60" i="1" s="1"/>
  <c r="AV61" i="1"/>
  <c r="AV60" i="1" s="1"/>
  <c r="AU52" i="1"/>
  <c r="AU51" i="1" s="1"/>
  <c r="AK52" i="1"/>
  <c r="AK51" i="1" s="1"/>
  <c r="W52" i="1"/>
  <c r="W51" i="1" s="1"/>
  <c r="V52" i="1"/>
  <c r="V51" i="1" s="1"/>
  <c r="AL13" i="1"/>
  <c r="AL12" i="1" s="1"/>
  <c r="AL11" i="1" s="1"/>
  <c r="AL10" i="1" s="1"/>
  <c r="AL9" i="1" s="1"/>
  <c r="AL8" i="1" s="1"/>
  <c r="T21" i="1"/>
  <c r="T20" i="1" s="1"/>
  <c r="T19" i="1" s="1"/>
  <c r="T27" i="1"/>
  <c r="W24" i="1"/>
  <c r="W23" i="1" s="1"/>
  <c r="W18" i="1" s="1"/>
  <c r="W17" i="1" s="1"/>
  <c r="AL24" i="1"/>
  <c r="AL23" i="1" s="1"/>
  <c r="AL18" i="1" s="1"/>
  <c r="AL17" i="1" s="1"/>
  <c r="AS24" i="1"/>
  <c r="AS23" i="1" s="1"/>
  <c r="AS18" i="1" s="1"/>
  <c r="AS17" i="1" s="1"/>
  <c r="AS13" i="1"/>
  <c r="AS12" i="1" s="1"/>
  <c r="AS11" i="1" s="1"/>
  <c r="AS10" i="1" s="1"/>
  <c r="AS9" i="1" s="1"/>
  <c r="AS8" i="1" s="1"/>
  <c r="AE24" i="1"/>
  <c r="AE23" i="1" s="1"/>
  <c r="AE18" i="1" s="1"/>
  <c r="AE17" i="1" s="1"/>
  <c r="AI10" i="1"/>
  <c r="AI9" i="1" s="1"/>
  <c r="AI8" i="1" s="1"/>
  <c r="AH15" i="1"/>
  <c r="AH14" i="1" s="1"/>
  <c r="AH10" i="1" s="1"/>
  <c r="AH9" i="1" s="1"/>
  <c r="AH8" i="1" s="1"/>
  <c r="T29" i="1"/>
  <c r="X43" i="1"/>
  <c r="X42" i="1" s="1"/>
  <c r="X41" i="1" s="1"/>
  <c r="X40" i="1" s="1"/>
  <c r="X13" i="1"/>
  <c r="X12" i="1" s="1"/>
  <c r="X11" i="1" s="1"/>
  <c r="Y10" i="1"/>
  <c r="Y9" i="1" s="1"/>
  <c r="Y8" i="1" s="1"/>
  <c r="AZ50" i="1"/>
  <c r="AZ49" i="1" s="1"/>
  <c r="AV49" i="1"/>
  <c r="AV46" i="1" s="1"/>
  <c r="AV45" i="1" s="1"/>
  <c r="AV44" i="1" s="1"/>
  <c r="AZ22" i="1"/>
  <c r="AZ21" i="1" s="1"/>
  <c r="AZ20" i="1" s="1"/>
  <c r="AZ19" i="1" s="1"/>
  <c r="AZ18" i="1" s="1"/>
  <c r="AV21" i="1"/>
  <c r="AV20" i="1" s="1"/>
  <c r="AV19" i="1" s="1"/>
  <c r="AX10" i="1"/>
  <c r="AX9" i="1" s="1"/>
  <c r="AX8" i="1" s="1"/>
  <c r="AV16" i="1"/>
  <c r="AT10" i="1"/>
  <c r="AT9" i="1" s="1"/>
  <c r="AT8" i="1" s="1"/>
  <c r="AU10" i="1"/>
  <c r="AU9" i="1" s="1"/>
  <c r="AU8" i="1" s="1"/>
  <c r="AU7" i="1" s="1"/>
  <c r="AW12" i="1"/>
  <c r="AW11" i="1" s="1"/>
  <c r="AW10" i="1" s="1"/>
  <c r="AW9" i="1" s="1"/>
  <c r="AW8" i="1" s="1"/>
  <c r="AV13" i="1"/>
  <c r="AN10" i="1"/>
  <c r="AN9" i="1" s="1"/>
  <c r="AN8" i="1" s="1"/>
  <c r="AP10" i="1"/>
  <c r="AP9" i="1" s="1"/>
  <c r="AP8" i="1" s="1"/>
  <c r="AG10" i="1"/>
  <c r="AG9" i="1" s="1"/>
  <c r="AG8" i="1" s="1"/>
  <c r="T12" i="1"/>
  <c r="T11" i="1" s="1"/>
  <c r="T10" i="1" s="1"/>
  <c r="T9" i="1" s="1"/>
  <c r="T8" i="1" s="1"/>
  <c r="R10" i="1"/>
  <c r="R9" i="1" s="1"/>
  <c r="R8" i="1" s="1"/>
  <c r="Z7" i="1" l="1"/>
  <c r="R51" i="1"/>
  <c r="AR51" i="1"/>
  <c r="AB51" i="1"/>
  <c r="AB7" i="1" s="1"/>
  <c r="AB6" i="1" s="1"/>
  <c r="AW166" i="1"/>
  <c r="AW165" i="1" s="1"/>
  <c r="AG119" i="1"/>
  <c r="AR7" i="1"/>
  <c r="AR6" i="1" s="1"/>
  <c r="V7" i="1"/>
  <c r="AB119" i="1"/>
  <c r="AU226" i="1"/>
  <c r="AU225" i="1" s="1"/>
  <c r="AU6" i="1" s="1"/>
  <c r="R226" i="1"/>
  <c r="R225" i="1" s="1"/>
  <c r="AS278" i="1"/>
  <c r="AS277" i="1" s="1"/>
  <c r="AS276" i="1" s="1"/>
  <c r="AX277" i="1"/>
  <c r="AX276" i="1" s="1"/>
  <c r="AX226" i="1"/>
  <c r="AX225" i="1" s="1"/>
  <c r="AV365" i="1"/>
  <c r="AV418" i="1"/>
  <c r="AV417" i="1" s="1"/>
  <c r="AT7" i="1"/>
  <c r="AO119" i="1"/>
  <c r="AO6" i="1" s="1"/>
  <c r="AX7" i="1"/>
  <c r="AX6" i="1" s="1"/>
  <c r="AF7" i="1"/>
  <c r="AQ7" i="1"/>
  <c r="AQ6" i="1" s="1"/>
  <c r="V119" i="1"/>
  <c r="AV204" i="1"/>
  <c r="AZ179" i="1"/>
  <c r="AZ171" i="1" s="1"/>
  <c r="AW277" i="1"/>
  <c r="AW276" i="1" s="1"/>
  <c r="AZ311" i="1"/>
  <c r="AR226" i="1"/>
  <c r="AR225" i="1" s="1"/>
  <c r="AK226" i="1"/>
  <c r="AK225" i="1" s="1"/>
  <c r="X226" i="1"/>
  <c r="X225" i="1" s="1"/>
  <c r="AZ418" i="1"/>
  <c r="AZ417" i="1" s="1"/>
  <c r="AG7" i="1"/>
  <c r="AG6" i="1" s="1"/>
  <c r="S51" i="1"/>
  <c r="S7" i="1" s="1"/>
  <c r="S6" i="1" s="1"/>
  <c r="AI119" i="1"/>
  <c r="AO226" i="1"/>
  <c r="AO225" i="1" s="1"/>
  <c r="AF119" i="1"/>
  <c r="AT277" i="1"/>
  <c r="AT276" i="1" s="1"/>
  <c r="AY171" i="1"/>
  <c r="AY166" i="1" s="1"/>
  <c r="AY165" i="1" s="1"/>
  <c r="AY119" i="1" s="1"/>
  <c r="V226" i="1"/>
  <c r="V225" i="1" s="1"/>
  <c r="AY198" i="1"/>
  <c r="X198" i="1"/>
  <c r="X166" i="1" s="1"/>
  <c r="X165" i="1" s="1"/>
  <c r="X119" i="1" s="1"/>
  <c r="R7" i="1"/>
  <c r="AJ6" i="1"/>
  <c r="W7" i="1"/>
  <c r="W6" i="1" s="1"/>
  <c r="AP51" i="1"/>
  <c r="AP7" i="1" s="1"/>
  <c r="AP6" i="1" s="1"/>
  <c r="AL171" i="1"/>
  <c r="AJ119" i="1"/>
  <c r="Y51" i="1"/>
  <c r="Y7" i="1" s="1"/>
  <c r="Y6" i="1" s="1"/>
  <c r="S119" i="1"/>
  <c r="AM277" i="1"/>
  <c r="AM276" i="1" s="1"/>
  <c r="AM6" i="1" s="1"/>
  <c r="AV198" i="1"/>
  <c r="AW7" i="1"/>
  <c r="AH7" i="1"/>
  <c r="AN7" i="1"/>
  <c r="AN6" i="1" s="1"/>
  <c r="AI7" i="1"/>
  <c r="AD6" i="1"/>
  <c r="AK119" i="1"/>
  <c r="AK6" i="1" s="1"/>
  <c r="AB277" i="1"/>
  <c r="AB276" i="1" s="1"/>
  <c r="Z226" i="1"/>
  <c r="Z225" i="1" s="1"/>
  <c r="AV359" i="1"/>
  <c r="AV354" i="1" s="1"/>
  <c r="AV18" i="1"/>
  <c r="AV17" i="1" s="1"/>
  <c r="AV387" i="1"/>
  <c r="AV386" i="1" s="1"/>
  <c r="AZ392" i="1"/>
  <c r="AZ387" i="1"/>
  <c r="AZ386" i="1" s="1"/>
  <c r="AZ359" i="1"/>
  <c r="AZ354" i="1" s="1"/>
  <c r="AZ373" i="1"/>
  <c r="AE247" i="1"/>
  <c r="AV157" i="1"/>
  <c r="AV249" i="1"/>
  <c r="AV248" i="1" s="1"/>
  <c r="T228" i="1"/>
  <c r="T227" i="1" s="1"/>
  <c r="T226" i="1" s="1"/>
  <c r="T225" i="1" s="1"/>
  <c r="AZ342" i="1"/>
  <c r="AV311" i="1"/>
  <c r="AV310" i="1" s="1"/>
  <c r="AZ137" i="1"/>
  <c r="AZ136" i="1" s="1"/>
  <c r="AZ310" i="1"/>
  <c r="AL228" i="1"/>
  <c r="AL227" i="1" s="1"/>
  <c r="AA166" i="1"/>
  <c r="AA165" i="1" s="1"/>
  <c r="AA119" i="1" s="1"/>
  <c r="AZ295" i="1"/>
  <c r="AZ283" i="1" s="1"/>
  <c r="AZ300" i="1"/>
  <c r="AZ261" i="1"/>
  <c r="AZ247" i="1" s="1"/>
  <c r="AS52" i="1"/>
  <c r="AS51" i="1" s="1"/>
  <c r="AS7" i="1" s="1"/>
  <c r="AZ242" i="1"/>
  <c r="AV300" i="1"/>
  <c r="AV283" i="1"/>
  <c r="AZ157" i="1"/>
  <c r="AZ229" i="1"/>
  <c r="AV234" i="1"/>
  <c r="AV228" i="1" s="1"/>
  <c r="AV227" i="1" s="1"/>
  <c r="AV226" i="1" s="1"/>
  <c r="AV225" i="1" s="1"/>
  <c r="AV261" i="1"/>
  <c r="AV247" i="1" s="1"/>
  <c r="AL88" i="1"/>
  <c r="AZ234" i="1"/>
  <c r="AH166" i="1"/>
  <c r="AH165" i="1" s="1"/>
  <c r="AH119" i="1" s="1"/>
  <c r="AL247" i="1"/>
  <c r="AE171" i="1"/>
  <c r="AE166" i="1" s="1"/>
  <c r="AE165" i="1" s="1"/>
  <c r="AZ204" i="1"/>
  <c r="AE228" i="1"/>
  <c r="AE227" i="1" s="1"/>
  <c r="AE226" i="1" s="1"/>
  <c r="AE225" i="1" s="1"/>
  <c r="W166" i="1"/>
  <c r="W165" i="1" s="1"/>
  <c r="W119" i="1" s="1"/>
  <c r="AV90" i="1"/>
  <c r="AV89" i="1" s="1"/>
  <c r="AE52" i="1"/>
  <c r="AE51" i="1" s="1"/>
  <c r="AE7" i="1" s="1"/>
  <c r="AS228" i="1"/>
  <c r="AS227" i="1" s="1"/>
  <c r="AS226" i="1" s="1"/>
  <c r="AS225" i="1" s="1"/>
  <c r="AY88" i="1"/>
  <c r="AY51" i="1" s="1"/>
  <c r="AY7" i="1" s="1"/>
  <c r="T52" i="1"/>
  <c r="T51" i="1" s="1"/>
  <c r="AY151" i="1"/>
  <c r="AY121" i="1" s="1"/>
  <c r="AY120" i="1" s="1"/>
  <c r="AT171" i="1"/>
  <c r="AT166" i="1" s="1"/>
  <c r="AT165" i="1" s="1"/>
  <c r="AT119" i="1" s="1"/>
  <c r="AZ90" i="1"/>
  <c r="AZ89" i="1" s="1"/>
  <c r="T121" i="1"/>
  <c r="T120" i="1" s="1"/>
  <c r="AW121" i="1"/>
  <c r="AW120" i="1" s="1"/>
  <c r="AV172" i="1"/>
  <c r="AV171" i="1" s="1"/>
  <c r="AV166" i="1" s="1"/>
  <c r="AV165" i="1" s="1"/>
  <c r="X121" i="1"/>
  <c r="X120" i="1" s="1"/>
  <c r="AS166" i="1"/>
  <c r="AS165" i="1" s="1"/>
  <c r="T171" i="1"/>
  <c r="T166" i="1" s="1"/>
  <c r="T165" i="1" s="1"/>
  <c r="T119" i="1" s="1"/>
  <c r="AL166" i="1"/>
  <c r="AL165" i="1" s="1"/>
  <c r="AL119" i="1" s="1"/>
  <c r="AS151" i="1"/>
  <c r="AS121" i="1" s="1"/>
  <c r="AS120" i="1" s="1"/>
  <c r="X10" i="1"/>
  <c r="X9" i="1" s="1"/>
  <c r="X8" i="1" s="1"/>
  <c r="AZ126" i="1"/>
  <c r="AZ67" i="1"/>
  <c r="AZ66" i="1" s="1"/>
  <c r="AE88" i="1"/>
  <c r="AE151" i="1"/>
  <c r="AE121" i="1" s="1"/>
  <c r="AE120" i="1" s="1"/>
  <c r="AV126" i="1"/>
  <c r="AL121" i="1"/>
  <c r="AL120" i="1" s="1"/>
  <c r="AZ152" i="1"/>
  <c r="AZ151" i="1" s="1"/>
  <c r="AZ103" i="1"/>
  <c r="AZ102" i="1" s="1"/>
  <c r="AV152" i="1"/>
  <c r="AV151" i="1" s="1"/>
  <c r="X24" i="1"/>
  <c r="X23" i="1" s="1"/>
  <c r="X18" i="1" s="1"/>
  <c r="X17" i="1" s="1"/>
  <c r="AV102" i="1"/>
  <c r="T35" i="1"/>
  <c r="T31" i="1" s="1"/>
  <c r="AL52" i="1"/>
  <c r="X52" i="1"/>
  <c r="X51" i="1" s="1"/>
  <c r="X35" i="1"/>
  <c r="X31" i="1" s="1"/>
  <c r="AV54" i="1"/>
  <c r="AV53" i="1" s="1"/>
  <c r="AV52" i="1" s="1"/>
  <c r="AZ54" i="1"/>
  <c r="AZ53" i="1" s="1"/>
  <c r="T24" i="1"/>
  <c r="T23" i="1" s="1"/>
  <c r="T18" i="1" s="1"/>
  <c r="T17" i="1" s="1"/>
  <c r="T7" i="1" s="1"/>
  <c r="T6" i="1" s="1"/>
  <c r="AA10" i="1"/>
  <c r="AA9" i="1" s="1"/>
  <c r="AA8" i="1" s="1"/>
  <c r="AA7" i="1" s="1"/>
  <c r="AA6" i="1" s="1"/>
  <c r="AZ46" i="1"/>
  <c r="AZ45" i="1" s="1"/>
  <c r="AZ44" i="1" s="1"/>
  <c r="AZ17" i="1" s="1"/>
  <c r="AZ16" i="1"/>
  <c r="AZ15" i="1" s="1"/>
  <c r="AZ14" i="1" s="1"/>
  <c r="AV15" i="1"/>
  <c r="AV14" i="1" s="1"/>
  <c r="AZ13" i="1"/>
  <c r="AZ12" i="1" s="1"/>
  <c r="AZ11" i="1" s="1"/>
  <c r="AV12" i="1"/>
  <c r="AV11" i="1" s="1"/>
  <c r="AY6" i="1" l="1"/>
  <c r="AV51" i="1"/>
  <c r="X7" i="1"/>
  <c r="X6" i="1" s="1"/>
  <c r="AH6" i="1"/>
  <c r="R6" i="1"/>
  <c r="AW119" i="1"/>
  <c r="AT6" i="1"/>
  <c r="AI6" i="1"/>
  <c r="AZ198" i="1"/>
  <c r="AZ166" i="1" s="1"/>
  <c r="AZ165" i="1" s="1"/>
  <c r="AZ119" i="1" s="1"/>
  <c r="AE119" i="1"/>
  <c r="AE6" i="1" s="1"/>
  <c r="V6" i="1"/>
  <c r="AW6" i="1"/>
  <c r="AL51" i="1"/>
  <c r="AL7" i="1" s="1"/>
  <c r="AS119" i="1"/>
  <c r="AS6" i="1" s="1"/>
  <c r="AL226" i="1"/>
  <c r="AL225" i="1" s="1"/>
  <c r="AF6" i="1"/>
  <c r="Z6" i="1"/>
  <c r="AZ278" i="1"/>
  <c r="AZ277" i="1" s="1"/>
  <c r="AZ276" i="1" s="1"/>
  <c r="AZ228" i="1"/>
  <c r="AZ227" i="1" s="1"/>
  <c r="AZ226" i="1" s="1"/>
  <c r="AZ225" i="1" s="1"/>
  <c r="AV278" i="1"/>
  <c r="AV277" i="1" s="1"/>
  <c r="AV276" i="1" s="1"/>
  <c r="AZ121" i="1"/>
  <c r="AZ120" i="1" s="1"/>
  <c r="AV88" i="1"/>
  <c r="AZ52" i="1"/>
  <c r="AV121" i="1"/>
  <c r="AV120" i="1" s="1"/>
  <c r="AV119" i="1" s="1"/>
  <c r="AV10" i="1"/>
  <c r="AV9" i="1" s="1"/>
  <c r="AV8" i="1" s="1"/>
  <c r="AV7" i="1" s="1"/>
  <c r="AZ88" i="1"/>
  <c r="AZ10" i="1"/>
  <c r="AZ9" i="1" s="1"/>
  <c r="AZ8" i="1" s="1"/>
  <c r="AV6" i="1" l="1"/>
  <c r="AL6" i="1"/>
  <c r="AZ51" i="1"/>
  <c r="AZ7" i="1" s="1"/>
  <c r="AZ6" i="1" s="1"/>
</calcChain>
</file>

<file path=xl/sharedStrings.xml><?xml version="1.0" encoding="utf-8"?>
<sst xmlns="http://schemas.openxmlformats.org/spreadsheetml/2006/main" count="787" uniqueCount="176">
  <si>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</si>
  <si>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</si>
  <si>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</si>
  <si>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</si>
  <si>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</si>
  <si>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</si>
  <si>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</si>
  <si>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</si>
  <si>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</si>
  <si>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</si>
  <si>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</si>
  <si>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</si>
  <si>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</si>
  <si>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</si>
  <si>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</si>
  <si>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</si>
  <si>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</si>
  <si>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</si>
  <si>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</si>
  <si>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</si>
  <si>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</si>
  <si>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</si>
  <si>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</si>
  <si>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</si>
  <si>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</si>
  <si>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</si>
  <si>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</si>
  <si>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</si>
  <si>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</si>
  <si>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</si>
  <si>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</si>
  <si>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</si>
  <si>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</si>
  <si>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</si>
  <si>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</si>
  <si>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</si>
  <si>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</si>
  <si>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</si>
  <si>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</si>
  <si>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</si>
  <si>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</si>
  <si>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</si>
  <si>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</si>
  <si>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</si>
  <si>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</si>
  <si>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</si>
  <si>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</si>
  <si>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</si>
  <si>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</si>
  <si>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</si>
  <si>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</si>
  <si>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</si>
  <si>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</si>
  <si>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</si>
  <si>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</si>
  <si>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</si>
  <si>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</si>
  <si>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</si>
  <si>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</si>
  <si>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</si>
  <si>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</si>
  <si>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</si>
  <si>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</si>
  <si>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</si>
  <si>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</si>
  <si>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</si>
  <si>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</si>
  <si>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</si>
  <si>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</si>
  <si>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</si>
  <si>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</si>
  <si>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</si>
  <si>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</si>
  <si>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</si>
  <si>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</si>
  <si>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</si>
  <si>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</si>
  <si>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</si>
  <si>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</si>
  <si>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</si>
  <si>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</si>
  <si>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</si>
  <si>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</si>
  <si>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</si>
  <si>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</si>
  <si>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</si>
  <si>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</si>
  <si>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</si>
  <si>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</si>
  <si>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</si>
  <si>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</si>
  <si>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</si>
  <si>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</si>
  <si>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</si>
  <si>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</si>
  <si>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</si>
  <si>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</si>
  <si>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</si>
  <si>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</si>
  <si>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</si>
  <si>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</si>
  <si>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</si>
  <si>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</si>
  <si>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</si>
  <si>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</si>
  <si>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Instrumental médico y de laboratorio</t>
  </si>
  <si>
    <t>Materiales y artículos de construcción y de reparación</t>
  </si>
  <si>
    <t>Otro mobiliario y equipo educacional y recreativo</t>
  </si>
  <si>
    <t>Material impreso e información digital</t>
  </si>
  <si>
    <t>Material de apoyo informativo</t>
  </si>
  <si>
    <t>Equipos de generación eléctrica, aparatos y accesorios eléctricos</t>
  </si>
  <si>
    <t>Servicios integrales y otros servicios</t>
  </si>
  <si>
    <t>Vestuario y uniformes</t>
  </si>
  <si>
    <t>Prendas de protección para seguridad pública y nacional</t>
  </si>
  <si>
    <t>Equipo de defensa y seguridad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</si>
  <si>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</si>
  <si>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</si>
  <si>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</si>
  <si>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</si>
  <si>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</si>
  <si>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</si>
  <si>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</si>
  <si>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</si>
  <si>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</si>
  <si>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</si>
  <si>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</si>
  <si>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</si>
  <si>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</si>
  <si>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</si>
  <si>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</si>
  <si>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</si>
  <si>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</si>
  <si>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</si>
  <si>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</si>
  <si>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</si>
  <si>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</si>
  <si>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</si>
  <si>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</si>
  <si>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</si>
  <si>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Subcontratación de servicios con terceros para la recolección, transporte final de residuos peligrosos biológico-infecciosos (RPBI)</t>
  </si>
  <si>
    <t>Archivero móvil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</si>
  <si>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</si>
  <si>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</si>
  <si>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</si>
  <si>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</si>
  <si>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</si>
  <si>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</si>
  <si>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</si>
  <si>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</si>
  <si>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</si>
  <si>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</si>
  <si>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</si>
  <si>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Ventilador</t>
  </si>
  <si>
    <t>Atención y prevención de la violencia contra las mujeres con perspectiva de género</t>
  </si>
  <si>
    <t>Fortalecimiento a los programas de prevención y atención a la violencia contra las mujeres</t>
  </si>
  <si>
    <t>Vestuario</t>
  </si>
  <si>
    <t>Sistemas de aire acondicionado, calefacción y de refrigeración industrial y comercial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</si>
  <si>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</si>
  <si>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</si>
  <si>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</si>
  <si>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Equipo de Defensa y Seguridad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</si>
  <si>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</si>
  <si>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</si>
  <si>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</si>
  <si>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</si>
  <si>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</si>
  <si>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</si>
  <si>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</si>
  <si>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</si>
  <si>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</si>
  <si>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</si>
  <si>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</si>
  <si>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</si>
  <si>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</si>
  <si>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>FORMATO ESPECIFICO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</si>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</sst>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"/>
    <numFmt numFmtId="165" formatCode="_(* #,##0_);_(* \(#,##0\);_(* &quot;-&quot;??_);_(@_)"/>
    <numFmt numFmtId="167" formatCode="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i/>
      <sz val="10"/>
      <color rgb="FF000000"/>
      <name val="Monserrat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173">
    <xf numFmtId="0" fontId="0" fillId="0" borderId="0" xfId="0"/>
    <xf numFmtId="0" fontId="4" fillId="0" borderId="0" xfId="0" applyFont="1"/>
    <xf numFmtId="3" fontId="6" fillId="2" borderId="6" xfId="0" applyNumberFormat="1" applyFont="1" applyFill="1" applyBorder="1" applyAlignment="1">
      <alignment horizontal="center" vertical="center" wrapText="1"/>
    </xf>
    <xf numFmtId="3" fontId="6" fillId="12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3" fontId="7" fillId="8" borderId="6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 wrapText="1"/>
    </xf>
    <xf numFmtId="3" fontId="6" fillId="12" borderId="2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3" fontId="7" fillId="7" borderId="2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7" fontId="8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textRotation="90" wrapText="1"/>
    </xf>
    <xf numFmtId="164" fontId="10" fillId="13" borderId="2" xfId="0" applyNumberFormat="1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/>
    </xf>
    <xf numFmtId="167" fontId="10" fillId="13" borderId="2" xfId="0" applyNumberFormat="1" applyFont="1" applyFill="1" applyBorder="1" applyAlignment="1">
      <alignment horizontal="left" vertical="center"/>
    </xf>
    <xf numFmtId="164" fontId="10" fillId="13" borderId="2" xfId="0" applyNumberFormat="1" applyFont="1" applyFill="1" applyBorder="1" applyAlignment="1">
      <alignment horizontal="justify" vertical="center" wrapText="1"/>
    </xf>
    <xf numFmtId="4" fontId="12" fillId="13" borderId="2" xfId="0" applyNumberFormat="1" applyFont="1" applyFill="1" applyBorder="1" applyAlignment="1">
      <alignment vertical="center"/>
    </xf>
    <xf numFmtId="164" fontId="10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167" fontId="10" fillId="9" borderId="2" xfId="0" applyNumberFormat="1" applyFont="1" applyFill="1" applyBorder="1" applyAlignment="1">
      <alignment horizontal="left" vertical="center"/>
    </xf>
    <xf numFmtId="164" fontId="10" fillId="9" borderId="2" xfId="0" applyNumberFormat="1" applyFont="1" applyFill="1" applyBorder="1" applyAlignment="1">
      <alignment horizontal="justify" vertical="center" wrapText="1"/>
    </xf>
    <xf numFmtId="4" fontId="12" fillId="9" borderId="2" xfId="0" applyNumberFormat="1" applyFont="1" applyFill="1" applyBorder="1" applyAlignment="1">
      <alignment vertical="center"/>
    </xf>
    <xf numFmtId="164" fontId="10" fillId="14" borderId="2" xfId="0" applyNumberFormat="1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/>
    </xf>
    <xf numFmtId="167" fontId="10" fillId="14" borderId="2" xfId="0" applyNumberFormat="1" applyFont="1" applyFill="1" applyBorder="1" applyAlignment="1">
      <alignment horizontal="left" vertical="center"/>
    </xf>
    <xf numFmtId="164" fontId="10" fillId="14" borderId="2" xfId="0" applyNumberFormat="1" applyFont="1" applyFill="1" applyBorder="1" applyAlignment="1">
      <alignment horizontal="justify" vertical="center" wrapText="1"/>
    </xf>
    <xf numFmtId="4" fontId="12" fillId="14" borderId="2" xfId="0" applyNumberFormat="1" applyFont="1" applyFill="1" applyBorder="1" applyAlignment="1">
      <alignment vertical="center"/>
    </xf>
    <xf numFmtId="164" fontId="10" fillId="15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167" fontId="10" fillId="15" borderId="2" xfId="0" applyNumberFormat="1" applyFont="1" applyFill="1" applyBorder="1" applyAlignment="1">
      <alignment horizontal="left" vertical="center"/>
    </xf>
    <xf numFmtId="0" fontId="12" fillId="15" borderId="2" xfId="0" applyFont="1" applyFill="1" applyBorder="1" applyAlignment="1">
      <alignment horizontal="justify" vertical="center" wrapText="1"/>
    </xf>
    <xf numFmtId="4" fontId="12" fillId="15" borderId="2" xfId="0" applyNumberFormat="1" applyFont="1" applyFill="1" applyBorder="1" applyAlignment="1">
      <alignment vertical="center"/>
    </xf>
    <xf numFmtId="164" fontId="10" fillId="16" borderId="2" xfId="0" applyNumberFormat="1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center" vertical="center"/>
    </xf>
    <xf numFmtId="167" fontId="10" fillId="16" borderId="2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justify" vertical="center" wrapText="1"/>
    </xf>
    <xf numFmtId="4" fontId="12" fillId="16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167" fontId="10" fillId="10" borderId="2" xfId="0" applyNumberFormat="1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justify" vertical="center" wrapText="1"/>
    </xf>
    <xf numFmtId="4" fontId="10" fillId="10" borderId="2" xfId="0" applyNumberFormat="1" applyFont="1" applyFill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vertical="center"/>
    </xf>
    <xf numFmtId="4" fontId="12" fillId="10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justify" vertical="center" wrapText="1"/>
    </xf>
    <xf numFmtId="167" fontId="10" fillId="0" borderId="2" xfId="0" applyNumberFormat="1" applyFont="1" applyBorder="1" applyAlignment="1">
      <alignment horizontal="left" vertical="center"/>
    </xf>
    <xf numFmtId="164" fontId="10" fillId="16" borderId="2" xfId="0" applyNumberFormat="1" applyFont="1" applyFill="1" applyBorder="1" applyAlignment="1">
      <alignment horizontal="justify" vertical="center" wrapText="1"/>
    </xf>
    <xf numFmtId="0" fontId="10" fillId="10" borderId="2" xfId="0" applyFont="1" applyFill="1" applyBorder="1" applyAlignment="1">
      <alignment horizontal="justify" vertical="center" wrapText="1"/>
    </xf>
    <xf numFmtId="0" fontId="10" fillId="10" borderId="2" xfId="0" applyFont="1" applyFill="1" applyBorder="1" applyAlignment="1">
      <alignment horizontal="center" vertical="center"/>
    </xf>
    <xf numFmtId="164" fontId="10" fillId="14" borderId="2" xfId="0" applyNumberFormat="1" applyFont="1" applyFill="1" applyBorder="1" applyAlignment="1">
      <alignment horizontal="justify" vertical="center"/>
    </xf>
    <xf numFmtId="4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 wrapText="1" indent="3"/>
    </xf>
    <xf numFmtId="4" fontId="11" fillId="11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164" fontId="10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167" fontId="10" fillId="17" borderId="2" xfId="0" applyNumberFormat="1" applyFont="1" applyFill="1" applyBorder="1" applyAlignment="1">
      <alignment horizontal="left" vertical="center"/>
    </xf>
    <xf numFmtId="0" fontId="14" fillId="17" borderId="2" xfId="0" applyFont="1" applyFill="1" applyBorder="1" applyAlignment="1">
      <alignment horizontal="justify" vertical="center" wrapText="1"/>
    </xf>
    <xf numFmtId="4" fontId="12" fillId="17" borderId="2" xfId="0" applyNumberFormat="1" applyFont="1" applyFill="1" applyBorder="1" applyAlignment="1">
      <alignment vertical="center"/>
    </xf>
    <xf numFmtId="0" fontId="10" fillId="18" borderId="2" xfId="0" applyFont="1" applyFill="1" applyBorder="1" applyAlignment="1">
      <alignment horizontal="center" vertical="center"/>
    </xf>
    <xf numFmtId="164" fontId="10" fillId="18" borderId="2" xfId="0" applyNumberFormat="1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/>
    </xf>
    <xf numFmtId="167" fontId="10" fillId="18" borderId="2" xfId="0" applyNumberFormat="1" applyFont="1" applyFill="1" applyBorder="1" applyAlignment="1">
      <alignment horizontal="left" vertical="center"/>
    </xf>
    <xf numFmtId="4" fontId="12" fillId="18" borderId="2" xfId="0" applyNumberFormat="1" applyFont="1" applyFill="1" applyBorder="1" applyAlignment="1">
      <alignment horizontal="justify" vertical="center" wrapText="1"/>
    </xf>
    <xf numFmtId="4" fontId="12" fillId="18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left" vertical="center" wrapText="1"/>
    </xf>
    <xf numFmtId="164" fontId="10" fillId="11" borderId="2" xfId="0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 wrapText="1"/>
    </xf>
    <xf numFmtId="164" fontId="12" fillId="10" borderId="2" xfId="0" applyNumberFormat="1" applyFont="1" applyFill="1" applyBorder="1" applyAlignment="1">
      <alignment horizontal="center" vertical="center"/>
    </xf>
    <xf numFmtId="167" fontId="12" fillId="10" borderId="2" xfId="0" applyNumberFormat="1" applyFont="1" applyFill="1" applyBorder="1" applyAlignment="1">
      <alignment horizontal="left" vertical="center"/>
    </xf>
    <xf numFmtId="0" fontId="10" fillId="15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64" fontId="10" fillId="19" borderId="2" xfId="0" applyNumberFormat="1" applyFont="1" applyFill="1" applyBorder="1" applyAlignment="1">
      <alignment horizontal="center" vertical="center"/>
    </xf>
    <xf numFmtId="0" fontId="10" fillId="19" borderId="2" xfId="0" applyFont="1" applyFill="1" applyBorder="1" applyAlignment="1">
      <alignment horizontal="center" vertical="center"/>
    </xf>
    <xf numFmtId="0" fontId="12" fillId="19" borderId="2" xfId="0" applyFont="1" applyFill="1" applyBorder="1" applyAlignment="1">
      <alignment horizontal="center"/>
    </xf>
    <xf numFmtId="167" fontId="10" fillId="19" borderId="2" xfId="0" applyNumberFormat="1" applyFont="1" applyFill="1" applyBorder="1" applyAlignment="1">
      <alignment horizontal="left" vertical="center"/>
    </xf>
    <xf numFmtId="164" fontId="10" fillId="19" borderId="2" xfId="0" applyNumberFormat="1" applyFont="1" applyFill="1" applyBorder="1" applyAlignment="1">
      <alignment horizontal="justify" vertical="center" wrapText="1"/>
    </xf>
    <xf numFmtId="4" fontId="12" fillId="19" borderId="2" xfId="0" applyNumberFormat="1" applyFont="1" applyFill="1" applyBorder="1" applyAlignment="1">
      <alignment vertical="center"/>
    </xf>
    <xf numFmtId="164" fontId="12" fillId="15" borderId="2" xfId="0" applyNumberFormat="1" applyFont="1" applyFill="1" applyBorder="1" applyAlignment="1">
      <alignment horizontal="center" vertical="center"/>
    </xf>
    <xf numFmtId="167" fontId="12" fillId="15" borderId="2" xfId="0" applyNumberFormat="1" applyFont="1" applyFill="1" applyBorder="1" applyAlignment="1">
      <alignment horizontal="left" vertical="center"/>
    </xf>
    <xf numFmtId="3" fontId="12" fillId="13" borderId="2" xfId="0" applyNumberFormat="1" applyFont="1" applyFill="1" applyBorder="1" applyAlignment="1">
      <alignment vertical="center"/>
    </xf>
    <xf numFmtId="3" fontId="12" fillId="9" borderId="2" xfId="0" applyNumberFormat="1" applyFont="1" applyFill="1" applyBorder="1" applyAlignment="1">
      <alignment vertical="center"/>
    </xf>
    <xf numFmtId="3" fontId="12" fillId="14" borderId="2" xfId="0" applyNumberFormat="1" applyFont="1" applyFill="1" applyBorder="1" applyAlignment="1">
      <alignment vertical="center"/>
    </xf>
    <xf numFmtId="3" fontId="12" fillId="15" borderId="2" xfId="0" applyNumberFormat="1" applyFont="1" applyFill="1" applyBorder="1" applyAlignment="1">
      <alignment vertical="center"/>
    </xf>
    <xf numFmtId="3" fontId="12" fillId="16" borderId="2" xfId="0" applyNumberFormat="1" applyFont="1" applyFill="1" applyBorder="1" applyAlignment="1">
      <alignment vertical="center"/>
    </xf>
    <xf numFmtId="3" fontId="10" fillId="10" borderId="2" xfId="0" applyNumberFormat="1" applyFont="1" applyFill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2" fillId="10" borderId="2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17" borderId="2" xfId="0" applyNumberFormat="1" applyFont="1" applyFill="1" applyBorder="1" applyAlignment="1">
      <alignment vertical="center"/>
    </xf>
    <xf numFmtId="3" fontId="12" fillId="18" borderId="2" xfId="0" applyNumberFormat="1" applyFont="1" applyFill="1" applyBorder="1" applyAlignment="1">
      <alignment vertical="center"/>
    </xf>
    <xf numFmtId="3" fontId="12" fillId="19" borderId="2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6" fillId="6" borderId="3" xfId="2" applyNumberFormat="1" applyFont="1" applyFill="1" applyBorder="1" applyAlignment="1" applyProtection="1">
      <alignment horizontal="center" vertical="center"/>
    </xf>
    <xf numFmtId="165" fontId="6" fillId="6" borderId="4" xfId="2" applyNumberFormat="1" applyFont="1" applyFill="1" applyBorder="1" applyAlignment="1" applyProtection="1">
      <alignment horizontal="center" vertical="center"/>
    </xf>
    <xf numFmtId="165" fontId="6" fillId="6" borderId="5" xfId="2" applyNumberFormat="1" applyFont="1" applyFill="1" applyBorder="1" applyAlignment="1" applyProtection="1">
      <alignment horizontal="center" vertical="center"/>
    </xf>
    <xf numFmtId="165" fontId="7" fillId="8" borderId="3" xfId="2" applyNumberFormat="1" applyFont="1" applyFill="1" applyBorder="1" applyAlignment="1" applyProtection="1">
      <alignment horizontal="center" vertical="center"/>
    </xf>
    <xf numFmtId="165" fontId="7" fillId="8" borderId="4" xfId="2" applyNumberFormat="1" applyFont="1" applyFill="1" applyBorder="1" applyAlignment="1" applyProtection="1">
      <alignment horizontal="center" vertical="center"/>
    </xf>
    <xf numFmtId="165" fontId="7" fillId="8" borderId="5" xfId="2" applyNumberFormat="1" applyFont="1" applyFill="1" applyBorder="1" applyAlignment="1" applyProtection="1">
      <alignment horizontal="center" vertical="center"/>
    </xf>
    <xf numFmtId="165" fontId="7" fillId="7" borderId="3" xfId="2" applyNumberFormat="1" applyFont="1" applyFill="1" applyBorder="1" applyAlignment="1" applyProtection="1">
      <alignment horizontal="center" vertical="center"/>
    </xf>
    <xf numFmtId="165" fontId="7" fillId="7" borderId="4" xfId="2" applyNumberFormat="1" applyFont="1" applyFill="1" applyBorder="1" applyAlignment="1" applyProtection="1">
      <alignment horizontal="center" vertical="center"/>
    </xf>
    <xf numFmtId="165" fontId="7" fillId="7" borderId="5" xfId="2" applyNumberFormat="1" applyFont="1" applyFill="1" applyBorder="1" applyAlignment="1" applyProtection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3" borderId="3" xfId="2" applyNumberFormat="1" applyFont="1" applyFill="1" applyBorder="1" applyAlignment="1" applyProtection="1">
      <alignment horizontal="center" vertical="center"/>
    </xf>
    <xf numFmtId="165" fontId="6" fillId="3" borderId="4" xfId="2" applyNumberFormat="1" applyFont="1" applyFill="1" applyBorder="1" applyAlignment="1" applyProtection="1">
      <alignment horizontal="center" vertical="center"/>
    </xf>
    <xf numFmtId="165" fontId="6" fillId="3" borderId="5" xfId="2" applyNumberFormat="1" applyFont="1" applyFill="1" applyBorder="1" applyAlignment="1" applyProtection="1">
      <alignment horizontal="center" vertical="center"/>
    </xf>
    <xf numFmtId="165" fontId="6" fillId="12" borderId="3" xfId="2" applyNumberFormat="1" applyFont="1" applyFill="1" applyBorder="1" applyAlignment="1" applyProtection="1">
      <alignment horizontal="center" vertical="center"/>
    </xf>
    <xf numFmtId="165" fontId="6" fillId="12" borderId="4" xfId="2" applyNumberFormat="1" applyFont="1" applyFill="1" applyBorder="1" applyAlignment="1" applyProtection="1">
      <alignment horizontal="center" vertical="center"/>
    </xf>
    <xf numFmtId="165" fontId="6" fillId="12" borderId="5" xfId="2" applyNumberFormat="1" applyFont="1" applyFill="1" applyBorder="1" applyAlignment="1" applyProtection="1">
      <alignment horizontal="center" vertical="center"/>
    </xf>
    <xf numFmtId="165" fontId="6" fillId="5" borderId="3" xfId="2" applyNumberFormat="1" applyFont="1" applyFill="1" applyBorder="1" applyAlignment="1" applyProtection="1">
      <alignment horizontal="center" vertical="center"/>
    </xf>
    <xf numFmtId="165" fontId="6" fillId="5" borderId="4" xfId="2" applyNumberFormat="1" applyFont="1" applyFill="1" applyBorder="1" applyAlignment="1" applyProtection="1">
      <alignment horizontal="center" vertical="center"/>
    </xf>
    <xf numFmtId="165" fontId="6" fillId="5" borderId="5" xfId="2" applyNumberFormat="1" applyFont="1" applyFill="1" applyBorder="1" applyAlignment="1" applyProtection="1">
      <alignment horizontal="center" vertical="center"/>
    </xf>
    <xf numFmtId="3" fontId="6" fillId="12" borderId="3" xfId="0" applyNumberFormat="1" applyFont="1" applyFill="1" applyBorder="1" applyAlignment="1">
      <alignment horizontal="center" vertical="center" wrapText="1"/>
    </xf>
    <xf numFmtId="3" fontId="6" fillId="12" borderId="4" xfId="0" applyNumberFormat="1" applyFont="1" applyFill="1" applyBorder="1" applyAlignment="1">
      <alignment horizontal="center" vertical="center" wrapText="1"/>
    </xf>
    <xf numFmtId="3" fontId="6" fillId="12" borderId="5" xfId="0" applyNumberFormat="1" applyFont="1" applyFill="1" applyBorder="1" applyAlignment="1">
      <alignment horizontal="center" vertical="center" wrapText="1"/>
    </xf>
    <xf numFmtId="165" fontId="7" fillId="7" borderId="3" xfId="0" applyNumberFormat="1" applyFont="1" applyFill="1" applyBorder="1" applyAlignment="1">
      <alignment horizontal="center" vertical="center" wrapText="1"/>
    </xf>
    <xf numFmtId="165" fontId="7" fillId="7" borderId="5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65" fontId="7" fillId="8" borderId="3" xfId="0" applyNumberFormat="1" applyFont="1" applyFill="1" applyBorder="1" applyAlignment="1">
      <alignment horizontal="center" vertical="center" wrapText="1"/>
    </xf>
    <xf numFmtId="165" fontId="7" fillId="8" borderId="5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4"/>
  <sheetViews>
    <sheetView tabSelected="1" zoomScale="70" zoomScaleNormal="70" workbookViewId="0">
      <selection activeCell="M8" sqref="M8"/>
    </sheetView>
  </sheetViews>
  <sheetFormatPr baseColWidth="10" defaultRowHeight="12.75"/>
  <cols>
    <col min="1" max="2" width="6.28515625" style="1" customWidth="1"/>
    <col min="3" max="3" width="5.28515625" style="1" customWidth="1"/>
    <col min="4" max="5" width="5.140625" style="1" customWidth="1"/>
    <col min="6" max="8" width="6.28515625" style="1" customWidth="1"/>
    <col min="9" max="9" width="5" style="1" customWidth="1"/>
    <col min="10" max="10" width="51.5703125" style="1" customWidth="1"/>
    <col min="11" max="17" width="16.85546875" style="1" customWidth="1"/>
    <col min="18" max="18" width="15.28515625" style="1" customWidth="1"/>
    <col min="19" max="19" width="17.7109375" style="1" customWidth="1"/>
    <col min="20" max="21" width="15.85546875" style="1" customWidth="1"/>
    <col min="22" max="22" width="17.7109375" style="1" customWidth="1"/>
    <col min="23" max="23" width="13.5703125" style="1" customWidth="1"/>
    <col min="24" max="24" width="17.7109375" style="1" customWidth="1"/>
    <col min="25" max="31" width="19.85546875" style="1" customWidth="1"/>
    <col min="32" max="38" width="16.28515625" style="1" customWidth="1"/>
    <col min="39" max="52" width="23" style="1" customWidth="1"/>
    <col min="53" max="60" width="11" style="1" customWidth="1"/>
    <col min="61" max="16384" width="11.42578125" style="1"/>
  </cols>
  <sheetData>
    <row r="1" spans="1:60">
      <c r="A1" s="121" t="s">
        <v>175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</row>
    <row r="2" spans="1:60" ht="13.5" thickBot="1">
      <c r="A2" s="120" t="s">
        <v>174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</row>
    <row r="3" spans="1:60" ht="34.5" customHeight="1" thickBot="1">
      <c r="A3" s="122" t="s">
        <v>68</v>
      </c>
      <c r="B3" s="122" t="s">
        <v>69</v>
      </c>
      <c r="C3" s="122" t="s">
        <v>70</v>
      </c>
      <c r="D3" s="122" t="s">
        <v>71</v>
      </c>
      <c r="E3" s="122" t="s">
        <v>72</v>
      </c>
      <c r="F3" s="122" t="s">
        <v>73</v>
      </c>
      <c r="G3" s="122" t="s">
        <v>74</v>
      </c>
      <c r="H3" s="122" t="s">
        <v>75</v>
      </c>
      <c r="I3" s="122" t="s">
        <v>76</v>
      </c>
      <c r="J3" s="125" t="s">
        <v>77</v>
      </c>
      <c r="K3" s="143" t="s">
        <v>79</v>
      </c>
      <c r="L3" s="144"/>
      <c r="M3" s="144"/>
      <c r="N3" s="144"/>
      <c r="O3" s="144"/>
      <c r="P3" s="144"/>
      <c r="Q3" s="145"/>
      <c r="R3" s="146" t="s">
        <v>80</v>
      </c>
      <c r="S3" s="147"/>
      <c r="T3" s="147"/>
      <c r="U3" s="147"/>
      <c r="V3" s="147"/>
      <c r="W3" s="147"/>
      <c r="X3" s="148"/>
      <c r="Y3" s="128" t="s">
        <v>82</v>
      </c>
      <c r="Z3" s="129"/>
      <c r="AA3" s="129"/>
      <c r="AB3" s="129"/>
      <c r="AC3" s="129"/>
      <c r="AD3" s="129"/>
      <c r="AE3" s="130"/>
      <c r="AF3" s="149" t="s">
        <v>81</v>
      </c>
      <c r="AG3" s="150"/>
      <c r="AH3" s="150"/>
      <c r="AI3" s="150"/>
      <c r="AJ3" s="150"/>
      <c r="AK3" s="150"/>
      <c r="AL3" s="151"/>
      <c r="AM3" s="131" t="s">
        <v>83</v>
      </c>
      <c r="AN3" s="132"/>
      <c r="AO3" s="132"/>
      <c r="AP3" s="132"/>
      <c r="AQ3" s="132"/>
      <c r="AR3" s="132"/>
      <c r="AS3" s="133"/>
      <c r="AT3" s="134" t="s">
        <v>84</v>
      </c>
      <c r="AU3" s="135"/>
      <c r="AV3" s="135"/>
      <c r="AW3" s="135"/>
      <c r="AX3" s="135"/>
      <c r="AY3" s="135"/>
      <c r="AZ3" s="136"/>
      <c r="BA3" s="137" t="s">
        <v>85</v>
      </c>
      <c r="BB3" s="138"/>
      <c r="BC3" s="138"/>
      <c r="BD3" s="138"/>
      <c r="BE3" s="138"/>
      <c r="BF3" s="138"/>
      <c r="BG3" s="138"/>
      <c r="BH3" s="139"/>
    </row>
    <row r="4" spans="1:60" ht="68.25" customHeight="1" thickBot="1">
      <c r="A4" s="123"/>
      <c r="B4" s="123"/>
      <c r="C4" s="123"/>
      <c r="D4" s="123"/>
      <c r="E4" s="123"/>
      <c r="F4" s="123"/>
      <c r="G4" s="123"/>
      <c r="H4" s="123"/>
      <c r="I4" s="123"/>
      <c r="J4" s="126"/>
      <c r="K4" s="140" t="s">
        <v>86</v>
      </c>
      <c r="L4" s="141"/>
      <c r="M4" s="142"/>
      <c r="N4" s="140" t="s">
        <v>87</v>
      </c>
      <c r="O4" s="141"/>
      <c r="P4" s="142"/>
      <c r="Q4" s="2" t="s">
        <v>88</v>
      </c>
      <c r="R4" s="152" t="s">
        <v>86</v>
      </c>
      <c r="S4" s="153"/>
      <c r="T4" s="154"/>
      <c r="U4" s="152" t="s">
        <v>87</v>
      </c>
      <c r="V4" s="153"/>
      <c r="W4" s="154"/>
      <c r="X4" s="3" t="s">
        <v>88</v>
      </c>
      <c r="Y4" s="160" t="s">
        <v>86</v>
      </c>
      <c r="Z4" s="161"/>
      <c r="AA4" s="162"/>
      <c r="AB4" s="160" t="s">
        <v>87</v>
      </c>
      <c r="AC4" s="161"/>
      <c r="AD4" s="162"/>
      <c r="AE4" s="4" t="s">
        <v>88</v>
      </c>
      <c r="AF4" s="157" t="s">
        <v>86</v>
      </c>
      <c r="AG4" s="158"/>
      <c r="AH4" s="159"/>
      <c r="AI4" s="157" t="s">
        <v>87</v>
      </c>
      <c r="AJ4" s="158"/>
      <c r="AK4" s="159"/>
      <c r="AL4" s="5" t="s">
        <v>88</v>
      </c>
      <c r="AM4" s="167" t="s">
        <v>86</v>
      </c>
      <c r="AN4" s="168"/>
      <c r="AO4" s="169"/>
      <c r="AP4" s="167" t="s">
        <v>87</v>
      </c>
      <c r="AQ4" s="168"/>
      <c r="AR4" s="169"/>
      <c r="AS4" s="6" t="s">
        <v>88</v>
      </c>
      <c r="AT4" s="170" t="s">
        <v>86</v>
      </c>
      <c r="AU4" s="171"/>
      <c r="AV4" s="172"/>
      <c r="AW4" s="170" t="s">
        <v>87</v>
      </c>
      <c r="AX4" s="171"/>
      <c r="AY4" s="172"/>
      <c r="AZ4" s="7" t="s">
        <v>88</v>
      </c>
      <c r="BA4" s="137" t="s">
        <v>89</v>
      </c>
      <c r="BB4" s="139"/>
      <c r="BC4" s="163" t="s">
        <v>90</v>
      </c>
      <c r="BD4" s="164"/>
      <c r="BE4" s="165" t="s">
        <v>91</v>
      </c>
      <c r="BF4" s="166"/>
      <c r="BG4" s="155" t="s">
        <v>92</v>
      </c>
      <c r="BH4" s="156"/>
    </row>
    <row r="5" spans="1:60" ht="26.25" thickBot="1">
      <c r="A5" s="124"/>
      <c r="B5" s="124"/>
      <c r="C5" s="124"/>
      <c r="D5" s="124"/>
      <c r="E5" s="124"/>
      <c r="F5" s="124"/>
      <c r="G5" s="124"/>
      <c r="H5" s="124"/>
      <c r="I5" s="124"/>
      <c r="J5" s="127"/>
      <c r="K5" s="8" t="s">
        <v>93</v>
      </c>
      <c r="L5" s="8" t="s">
        <v>94</v>
      </c>
      <c r="M5" s="8" t="s">
        <v>95</v>
      </c>
      <c r="N5" s="8" t="s">
        <v>96</v>
      </c>
      <c r="O5" s="8" t="s">
        <v>94</v>
      </c>
      <c r="P5" s="8" t="s">
        <v>95</v>
      </c>
      <c r="Q5" s="9" t="s">
        <v>0</v>
      </c>
      <c r="R5" s="10" t="s">
        <v>93</v>
      </c>
      <c r="S5" s="10" t="s">
        <v>94</v>
      </c>
      <c r="T5" s="10" t="s">
        <v>95</v>
      </c>
      <c r="U5" s="10" t="s">
        <v>96</v>
      </c>
      <c r="V5" s="10" t="s">
        <v>94</v>
      </c>
      <c r="W5" s="10" t="s">
        <v>95</v>
      </c>
      <c r="X5" s="11" t="s">
        <v>0</v>
      </c>
      <c r="Y5" s="12" t="s">
        <v>93</v>
      </c>
      <c r="Z5" s="12" t="s">
        <v>94</v>
      </c>
      <c r="AA5" s="12" t="s">
        <v>95</v>
      </c>
      <c r="AB5" s="12" t="s">
        <v>96</v>
      </c>
      <c r="AC5" s="12" t="s">
        <v>94</v>
      </c>
      <c r="AD5" s="12" t="s">
        <v>95</v>
      </c>
      <c r="AE5" s="13" t="s">
        <v>0</v>
      </c>
      <c r="AF5" s="14" t="s">
        <v>93</v>
      </c>
      <c r="AG5" s="14" t="s">
        <v>94</v>
      </c>
      <c r="AH5" s="14" t="s">
        <v>95</v>
      </c>
      <c r="AI5" s="14" t="s">
        <v>96</v>
      </c>
      <c r="AJ5" s="14" t="s">
        <v>94</v>
      </c>
      <c r="AK5" s="14" t="s">
        <v>95</v>
      </c>
      <c r="AL5" s="15" t="s">
        <v>0</v>
      </c>
      <c r="AM5" s="16" t="s">
        <v>93</v>
      </c>
      <c r="AN5" s="16" t="s">
        <v>94</v>
      </c>
      <c r="AO5" s="16" t="s">
        <v>95</v>
      </c>
      <c r="AP5" s="16" t="s">
        <v>96</v>
      </c>
      <c r="AQ5" s="16" t="s">
        <v>94</v>
      </c>
      <c r="AR5" s="16" t="s">
        <v>95</v>
      </c>
      <c r="AS5" s="17" t="s">
        <v>0</v>
      </c>
      <c r="AT5" s="18" t="s">
        <v>93</v>
      </c>
      <c r="AU5" s="18" t="s">
        <v>94</v>
      </c>
      <c r="AV5" s="18" t="s">
        <v>95</v>
      </c>
      <c r="AW5" s="18" t="s">
        <v>96</v>
      </c>
      <c r="AX5" s="18" t="s">
        <v>94</v>
      </c>
      <c r="AY5" s="18" t="s">
        <v>95</v>
      </c>
      <c r="AZ5" s="19" t="s">
        <v>0</v>
      </c>
      <c r="BA5" s="20" t="s">
        <v>78</v>
      </c>
      <c r="BB5" s="2" t="s">
        <v>97</v>
      </c>
      <c r="BC5" s="21" t="s">
        <v>78</v>
      </c>
      <c r="BD5" s="21" t="s">
        <v>97</v>
      </c>
      <c r="BE5" s="6" t="s">
        <v>78</v>
      </c>
      <c r="BF5" s="6" t="s">
        <v>97</v>
      </c>
      <c r="BG5" s="7" t="s">
        <v>78</v>
      </c>
      <c r="BH5" s="7" t="s">
        <v>97</v>
      </c>
    </row>
    <row r="6" spans="1:60">
      <c r="A6" s="22"/>
      <c r="B6" s="22"/>
      <c r="C6" s="22"/>
      <c r="D6" s="23"/>
      <c r="E6" s="23"/>
      <c r="F6" s="22"/>
      <c r="G6" s="23"/>
      <c r="H6" s="24"/>
      <c r="I6" s="25"/>
      <c r="J6" s="26" t="s">
        <v>0</v>
      </c>
      <c r="K6" s="27">
        <f>+K7+K119+K225+K276+K386</f>
        <v>171525207.495</v>
      </c>
      <c r="L6" s="27">
        <f t="shared" ref="L6:AZ6" si="0">+L7+L119+L225+L276+L386</f>
        <v>57178802.5</v>
      </c>
      <c r="M6" s="27">
        <f t="shared" si="0"/>
        <v>228704009.995</v>
      </c>
      <c r="N6" s="27">
        <f t="shared" si="0"/>
        <v>57176002.5</v>
      </c>
      <c r="O6" s="27">
        <f t="shared" si="0"/>
        <v>0</v>
      </c>
      <c r="P6" s="27">
        <f t="shared" si="0"/>
        <v>57176002.5</v>
      </c>
      <c r="Q6" s="27">
        <f t="shared" si="0"/>
        <v>285880012.49500006</v>
      </c>
      <c r="R6" s="27">
        <f t="shared" si="0"/>
        <v>0</v>
      </c>
      <c r="S6" s="27">
        <f t="shared" si="0"/>
        <v>0</v>
      </c>
      <c r="T6" s="27">
        <f t="shared" si="0"/>
        <v>0</v>
      </c>
      <c r="U6" s="27">
        <f t="shared" si="0"/>
        <v>0</v>
      </c>
      <c r="V6" s="27">
        <f t="shared" si="0"/>
        <v>0</v>
      </c>
      <c r="W6" s="27">
        <f t="shared" si="0"/>
        <v>0</v>
      </c>
      <c r="X6" s="27">
        <f t="shared" si="0"/>
        <v>0</v>
      </c>
      <c r="Y6" s="27">
        <f t="shared" si="0"/>
        <v>0</v>
      </c>
      <c r="Z6" s="27">
        <f t="shared" si="0"/>
        <v>0</v>
      </c>
      <c r="AA6" s="27">
        <f t="shared" si="0"/>
        <v>0</v>
      </c>
      <c r="AB6" s="27">
        <f t="shared" si="0"/>
        <v>0</v>
      </c>
      <c r="AC6" s="27">
        <f t="shared" si="0"/>
        <v>0</v>
      </c>
      <c r="AD6" s="27">
        <f t="shared" si="0"/>
        <v>0</v>
      </c>
      <c r="AE6" s="27">
        <f t="shared" si="0"/>
        <v>0</v>
      </c>
      <c r="AF6" s="27">
        <f t="shared" si="0"/>
        <v>0</v>
      </c>
      <c r="AG6" s="27">
        <f t="shared" si="0"/>
        <v>0</v>
      </c>
      <c r="AH6" s="27">
        <f t="shared" si="0"/>
        <v>0</v>
      </c>
      <c r="AI6" s="27">
        <f t="shared" si="0"/>
        <v>0</v>
      </c>
      <c r="AJ6" s="27">
        <f t="shared" si="0"/>
        <v>0</v>
      </c>
      <c r="AK6" s="27">
        <f t="shared" si="0"/>
        <v>0</v>
      </c>
      <c r="AL6" s="27">
        <f t="shared" si="0"/>
        <v>0</v>
      </c>
      <c r="AM6" s="27">
        <f t="shared" si="0"/>
        <v>0</v>
      </c>
      <c r="AN6" s="27">
        <f t="shared" si="0"/>
        <v>0</v>
      </c>
      <c r="AO6" s="27">
        <f t="shared" si="0"/>
        <v>0</v>
      </c>
      <c r="AP6" s="27">
        <f t="shared" si="0"/>
        <v>0</v>
      </c>
      <c r="AQ6" s="27">
        <f t="shared" si="0"/>
        <v>0</v>
      </c>
      <c r="AR6" s="27">
        <f t="shared" si="0"/>
        <v>0</v>
      </c>
      <c r="AS6" s="27">
        <f t="shared" si="0"/>
        <v>0</v>
      </c>
      <c r="AT6" s="27">
        <f t="shared" si="0"/>
        <v>171525207.495</v>
      </c>
      <c r="AU6" s="27">
        <f t="shared" si="0"/>
        <v>57178802.5</v>
      </c>
      <c r="AV6" s="27">
        <f t="shared" si="0"/>
        <v>228704009.995</v>
      </c>
      <c r="AW6" s="27">
        <f t="shared" si="0"/>
        <v>57176002.5</v>
      </c>
      <c r="AX6" s="27">
        <f t="shared" si="0"/>
        <v>0</v>
      </c>
      <c r="AY6" s="27">
        <f t="shared" si="0"/>
        <v>57176002.5</v>
      </c>
      <c r="AZ6" s="27">
        <f t="shared" si="0"/>
        <v>285880012.495</v>
      </c>
      <c r="BA6" s="28"/>
      <c r="BB6" s="28"/>
      <c r="BC6" s="27"/>
      <c r="BD6" s="27"/>
      <c r="BE6" s="27"/>
      <c r="BF6" s="27"/>
      <c r="BG6" s="27"/>
      <c r="BH6" s="27"/>
    </row>
    <row r="7" spans="1:60" ht="25.5">
      <c r="A7" s="29">
        <v>2023</v>
      </c>
      <c r="B7" s="30">
        <v>8324</v>
      </c>
      <c r="C7" s="29">
        <v>1</v>
      </c>
      <c r="D7" s="29"/>
      <c r="E7" s="29"/>
      <c r="F7" s="29"/>
      <c r="G7" s="29"/>
      <c r="H7" s="31"/>
      <c r="I7" s="32"/>
      <c r="J7" s="33" t="s">
        <v>98</v>
      </c>
      <c r="K7" s="34">
        <f>+K8+K17+K51</f>
        <v>59283243.100000001</v>
      </c>
      <c r="L7" s="34">
        <f t="shared" ref="L7:AZ7" si="1">+L8+L17+L51</f>
        <v>4696930.21</v>
      </c>
      <c r="M7" s="34">
        <f t="shared" si="1"/>
        <v>63980173.310000002</v>
      </c>
      <c r="N7" s="34">
        <f t="shared" si="1"/>
        <v>25445892.960000001</v>
      </c>
      <c r="O7" s="34">
        <f t="shared" si="1"/>
        <v>0</v>
      </c>
      <c r="P7" s="34">
        <f t="shared" si="1"/>
        <v>25445892.960000001</v>
      </c>
      <c r="Q7" s="34">
        <f t="shared" si="1"/>
        <v>89426066.270000011</v>
      </c>
      <c r="R7" s="34">
        <f t="shared" si="1"/>
        <v>0</v>
      </c>
      <c r="S7" s="34">
        <f t="shared" si="1"/>
        <v>0</v>
      </c>
      <c r="T7" s="34">
        <f t="shared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si="1"/>
        <v>0</v>
      </c>
      <c r="Y7" s="34">
        <f t="shared" si="1"/>
        <v>0</v>
      </c>
      <c r="Z7" s="34">
        <f t="shared" si="1"/>
        <v>0</v>
      </c>
      <c r="AA7" s="34">
        <f t="shared" si="1"/>
        <v>0</v>
      </c>
      <c r="AB7" s="34">
        <f t="shared" si="1"/>
        <v>0</v>
      </c>
      <c r="AC7" s="34">
        <f t="shared" si="1"/>
        <v>0</v>
      </c>
      <c r="AD7" s="34">
        <f t="shared" si="1"/>
        <v>0</v>
      </c>
      <c r="AE7" s="34">
        <f t="shared" si="1"/>
        <v>0</v>
      </c>
      <c r="AF7" s="34">
        <f t="shared" si="1"/>
        <v>0</v>
      </c>
      <c r="AG7" s="34">
        <f t="shared" si="1"/>
        <v>0</v>
      </c>
      <c r="AH7" s="34">
        <f t="shared" si="1"/>
        <v>0</v>
      </c>
      <c r="AI7" s="34">
        <f t="shared" si="1"/>
        <v>0</v>
      </c>
      <c r="AJ7" s="34">
        <f t="shared" si="1"/>
        <v>0</v>
      </c>
      <c r="AK7" s="34">
        <f t="shared" si="1"/>
        <v>0</v>
      </c>
      <c r="AL7" s="34">
        <f t="shared" si="1"/>
        <v>0</v>
      </c>
      <c r="AM7" s="34">
        <f t="shared" si="1"/>
        <v>0</v>
      </c>
      <c r="AN7" s="34">
        <f t="shared" si="1"/>
        <v>0</v>
      </c>
      <c r="AO7" s="34">
        <f t="shared" si="1"/>
        <v>0</v>
      </c>
      <c r="AP7" s="34">
        <f t="shared" si="1"/>
        <v>0</v>
      </c>
      <c r="AQ7" s="34">
        <f t="shared" si="1"/>
        <v>0</v>
      </c>
      <c r="AR7" s="34">
        <f t="shared" si="1"/>
        <v>0</v>
      </c>
      <c r="AS7" s="34">
        <f t="shared" si="1"/>
        <v>0</v>
      </c>
      <c r="AT7" s="34">
        <f t="shared" si="1"/>
        <v>59283243.100000001</v>
      </c>
      <c r="AU7" s="34">
        <f t="shared" si="1"/>
        <v>4696930.21</v>
      </c>
      <c r="AV7" s="34">
        <f t="shared" si="1"/>
        <v>63980173.310000002</v>
      </c>
      <c r="AW7" s="34">
        <f t="shared" si="1"/>
        <v>25445892.960000001</v>
      </c>
      <c r="AX7" s="34">
        <f t="shared" si="1"/>
        <v>0</v>
      </c>
      <c r="AY7" s="34">
        <f t="shared" si="1"/>
        <v>25445892.960000001</v>
      </c>
      <c r="AZ7" s="34">
        <f t="shared" si="1"/>
        <v>89426066.269999996</v>
      </c>
      <c r="BA7" s="108"/>
      <c r="BB7" s="108"/>
      <c r="BC7" s="108"/>
      <c r="BD7" s="108"/>
      <c r="BE7" s="108"/>
      <c r="BF7" s="108"/>
      <c r="BG7" s="108"/>
      <c r="BH7" s="108"/>
    </row>
    <row r="8" spans="1:60" ht="38.25">
      <c r="A8" s="35">
        <v>2023</v>
      </c>
      <c r="B8" s="36">
        <v>8324</v>
      </c>
      <c r="C8" s="35">
        <v>1</v>
      </c>
      <c r="D8" s="35">
        <v>1</v>
      </c>
      <c r="E8" s="35"/>
      <c r="F8" s="35"/>
      <c r="G8" s="35"/>
      <c r="H8" s="35"/>
      <c r="I8" s="37"/>
      <c r="J8" s="38" t="s">
        <v>135</v>
      </c>
      <c r="K8" s="39">
        <f>+K9</f>
        <v>3398340</v>
      </c>
      <c r="L8" s="39">
        <f t="shared" ref="L8:AZ8" si="2">+L9</f>
        <v>0</v>
      </c>
      <c r="M8" s="39">
        <f t="shared" si="2"/>
        <v>3398340</v>
      </c>
      <c r="N8" s="39">
        <f t="shared" si="2"/>
        <v>0</v>
      </c>
      <c r="O8" s="39">
        <f t="shared" si="2"/>
        <v>0</v>
      </c>
      <c r="P8" s="39">
        <f t="shared" si="2"/>
        <v>0</v>
      </c>
      <c r="Q8" s="39">
        <f t="shared" si="2"/>
        <v>3398340</v>
      </c>
      <c r="R8" s="39">
        <f t="shared" si="2"/>
        <v>0</v>
      </c>
      <c r="S8" s="39">
        <f t="shared" si="2"/>
        <v>0</v>
      </c>
      <c r="T8" s="39">
        <f t="shared" si="2"/>
        <v>0</v>
      </c>
      <c r="U8" s="39">
        <f t="shared" si="2"/>
        <v>0</v>
      </c>
      <c r="V8" s="39">
        <f t="shared" si="2"/>
        <v>0</v>
      </c>
      <c r="W8" s="39">
        <f t="shared" si="2"/>
        <v>0</v>
      </c>
      <c r="X8" s="39">
        <f t="shared" si="2"/>
        <v>0</v>
      </c>
      <c r="Y8" s="39">
        <f t="shared" si="2"/>
        <v>0</v>
      </c>
      <c r="Z8" s="39">
        <f t="shared" si="2"/>
        <v>0</v>
      </c>
      <c r="AA8" s="39">
        <f t="shared" si="2"/>
        <v>0</v>
      </c>
      <c r="AB8" s="39">
        <f t="shared" si="2"/>
        <v>0</v>
      </c>
      <c r="AC8" s="39">
        <f t="shared" si="2"/>
        <v>0</v>
      </c>
      <c r="AD8" s="39">
        <f t="shared" si="2"/>
        <v>0</v>
      </c>
      <c r="AE8" s="39">
        <f t="shared" si="2"/>
        <v>0</v>
      </c>
      <c r="AF8" s="39">
        <f t="shared" si="2"/>
        <v>0</v>
      </c>
      <c r="AG8" s="39">
        <f t="shared" si="2"/>
        <v>0</v>
      </c>
      <c r="AH8" s="39">
        <f t="shared" si="2"/>
        <v>0</v>
      </c>
      <c r="AI8" s="39">
        <f t="shared" si="2"/>
        <v>0</v>
      </c>
      <c r="AJ8" s="39">
        <f t="shared" si="2"/>
        <v>0</v>
      </c>
      <c r="AK8" s="39">
        <f t="shared" si="2"/>
        <v>0</v>
      </c>
      <c r="AL8" s="39">
        <f t="shared" si="2"/>
        <v>0</v>
      </c>
      <c r="AM8" s="39">
        <f t="shared" si="2"/>
        <v>0</v>
      </c>
      <c r="AN8" s="39">
        <f t="shared" si="2"/>
        <v>0</v>
      </c>
      <c r="AO8" s="39">
        <f t="shared" si="2"/>
        <v>0</v>
      </c>
      <c r="AP8" s="39">
        <f t="shared" si="2"/>
        <v>0</v>
      </c>
      <c r="AQ8" s="39">
        <f t="shared" si="2"/>
        <v>0</v>
      </c>
      <c r="AR8" s="39">
        <f t="shared" si="2"/>
        <v>0</v>
      </c>
      <c r="AS8" s="39">
        <f t="shared" si="2"/>
        <v>0</v>
      </c>
      <c r="AT8" s="39">
        <f t="shared" si="2"/>
        <v>3398340</v>
      </c>
      <c r="AU8" s="39">
        <f t="shared" si="2"/>
        <v>0</v>
      </c>
      <c r="AV8" s="39">
        <f t="shared" si="2"/>
        <v>3398340</v>
      </c>
      <c r="AW8" s="39">
        <f t="shared" si="2"/>
        <v>0</v>
      </c>
      <c r="AX8" s="39">
        <f t="shared" si="2"/>
        <v>0</v>
      </c>
      <c r="AY8" s="39">
        <f t="shared" si="2"/>
        <v>0</v>
      </c>
      <c r="AZ8" s="39">
        <f t="shared" si="2"/>
        <v>3398340</v>
      </c>
      <c r="BA8" s="109"/>
      <c r="BB8" s="109"/>
      <c r="BC8" s="109"/>
      <c r="BD8" s="109"/>
      <c r="BE8" s="109"/>
      <c r="BF8" s="109"/>
      <c r="BG8" s="109"/>
      <c r="BH8" s="109"/>
    </row>
    <row r="9" spans="1:60" ht="25.5">
      <c r="A9" s="40">
        <v>2023</v>
      </c>
      <c r="B9" s="41">
        <v>8324</v>
      </c>
      <c r="C9" s="40">
        <v>1</v>
      </c>
      <c r="D9" s="40">
        <v>1</v>
      </c>
      <c r="E9" s="40">
        <v>2</v>
      </c>
      <c r="F9" s="40"/>
      <c r="G9" s="40"/>
      <c r="H9" s="42"/>
      <c r="I9" s="43" t="s">
        <v>6</v>
      </c>
      <c r="J9" s="44" t="s">
        <v>136</v>
      </c>
      <c r="K9" s="45">
        <v>3398340</v>
      </c>
      <c r="L9" s="45">
        <v>0</v>
      </c>
      <c r="M9" s="45">
        <v>3398340</v>
      </c>
      <c r="N9" s="45">
        <v>0</v>
      </c>
      <c r="O9" s="45">
        <v>0</v>
      </c>
      <c r="P9" s="45">
        <v>0</v>
      </c>
      <c r="Q9" s="45">
        <v>3398340</v>
      </c>
      <c r="R9" s="45">
        <f>+R10</f>
        <v>0</v>
      </c>
      <c r="S9" s="45">
        <f t="shared" ref="S9:X9" si="3">+S10</f>
        <v>0</v>
      </c>
      <c r="T9" s="45">
        <f t="shared" si="3"/>
        <v>0</v>
      </c>
      <c r="U9" s="45">
        <f t="shared" si="3"/>
        <v>0</v>
      </c>
      <c r="V9" s="45">
        <f t="shared" si="3"/>
        <v>0</v>
      </c>
      <c r="W9" s="45">
        <f t="shared" si="3"/>
        <v>0</v>
      </c>
      <c r="X9" s="45">
        <f t="shared" si="3"/>
        <v>0</v>
      </c>
      <c r="Y9" s="45">
        <f>+Y10</f>
        <v>0</v>
      </c>
      <c r="Z9" s="45">
        <f t="shared" ref="Z9" si="4">+Z10</f>
        <v>0</v>
      </c>
      <c r="AA9" s="45">
        <f t="shared" ref="AA9" si="5">+AA10</f>
        <v>0</v>
      </c>
      <c r="AB9" s="45">
        <f t="shared" ref="AB9" si="6">+AB10</f>
        <v>0</v>
      </c>
      <c r="AC9" s="45">
        <f t="shared" ref="AC9" si="7">+AC10</f>
        <v>0</v>
      </c>
      <c r="AD9" s="45">
        <f t="shared" ref="AD9" si="8">+AD10</f>
        <v>0</v>
      </c>
      <c r="AE9" s="45">
        <f t="shared" ref="AE9" si="9">+AE10</f>
        <v>0</v>
      </c>
      <c r="AF9" s="45">
        <f>+AF10</f>
        <v>0</v>
      </c>
      <c r="AG9" s="45">
        <f t="shared" ref="AG9" si="10">+AG10</f>
        <v>0</v>
      </c>
      <c r="AH9" s="45">
        <f t="shared" ref="AH9" si="11">+AH10</f>
        <v>0</v>
      </c>
      <c r="AI9" s="45">
        <f t="shared" ref="AI9" si="12">+AI10</f>
        <v>0</v>
      </c>
      <c r="AJ9" s="45">
        <f t="shared" ref="AJ9" si="13">+AJ10</f>
        <v>0</v>
      </c>
      <c r="AK9" s="45">
        <f t="shared" ref="AK9" si="14">+AK10</f>
        <v>0</v>
      </c>
      <c r="AL9" s="45">
        <f t="shared" ref="AL9" si="15">+AL10</f>
        <v>0</v>
      </c>
      <c r="AM9" s="45">
        <f>+AM10</f>
        <v>0</v>
      </c>
      <c r="AN9" s="45">
        <f t="shared" ref="AN9" si="16">+AN10</f>
        <v>0</v>
      </c>
      <c r="AO9" s="45">
        <f t="shared" ref="AO9" si="17">+AO10</f>
        <v>0</v>
      </c>
      <c r="AP9" s="45">
        <f t="shared" ref="AP9" si="18">+AP10</f>
        <v>0</v>
      </c>
      <c r="AQ9" s="45">
        <f t="shared" ref="AQ9" si="19">+AQ10</f>
        <v>0</v>
      </c>
      <c r="AR9" s="45">
        <f t="shared" ref="AR9" si="20">+AR10</f>
        <v>0</v>
      </c>
      <c r="AS9" s="45">
        <f t="shared" ref="AS9" si="21">+AS10</f>
        <v>0</v>
      </c>
      <c r="AT9" s="45">
        <f>+AT10</f>
        <v>3398340</v>
      </c>
      <c r="AU9" s="45">
        <f t="shared" ref="AU9" si="22">+AU10</f>
        <v>0</v>
      </c>
      <c r="AV9" s="45">
        <f t="shared" ref="AV9" si="23">+AV10</f>
        <v>3398340</v>
      </c>
      <c r="AW9" s="45">
        <f t="shared" ref="AW9" si="24">+AW10</f>
        <v>0</v>
      </c>
      <c r="AX9" s="45">
        <f t="shared" ref="AX9" si="25">+AX10</f>
        <v>0</v>
      </c>
      <c r="AY9" s="45">
        <f t="shared" ref="AY9" si="26">+AY10</f>
        <v>0</v>
      </c>
      <c r="AZ9" s="45">
        <f t="shared" ref="AZ9" si="27">+AZ10</f>
        <v>3398340</v>
      </c>
      <c r="BA9" s="110"/>
      <c r="BB9" s="110"/>
      <c r="BC9" s="110"/>
      <c r="BD9" s="110"/>
      <c r="BE9" s="110"/>
      <c r="BF9" s="110"/>
      <c r="BG9" s="110"/>
      <c r="BH9" s="110"/>
    </row>
    <row r="10" spans="1:60">
      <c r="A10" s="46">
        <v>2023</v>
      </c>
      <c r="B10" s="47">
        <v>8324</v>
      </c>
      <c r="C10" s="46">
        <v>1</v>
      </c>
      <c r="D10" s="46">
        <v>1</v>
      </c>
      <c r="E10" s="46">
        <v>2</v>
      </c>
      <c r="F10" s="46">
        <v>2000</v>
      </c>
      <c r="G10" s="46"/>
      <c r="H10" s="46"/>
      <c r="I10" s="48" t="s">
        <v>6</v>
      </c>
      <c r="J10" s="49" t="s">
        <v>7</v>
      </c>
      <c r="K10" s="50">
        <v>3398340</v>
      </c>
      <c r="L10" s="50">
        <v>0</v>
      </c>
      <c r="M10" s="50">
        <v>3398340</v>
      </c>
      <c r="N10" s="50">
        <v>0</v>
      </c>
      <c r="O10" s="50">
        <v>0</v>
      </c>
      <c r="P10" s="50">
        <v>0</v>
      </c>
      <c r="Q10" s="50">
        <v>3398340</v>
      </c>
      <c r="R10" s="50">
        <f>+R11+R14</f>
        <v>0</v>
      </c>
      <c r="S10" s="50">
        <f t="shared" ref="S10:X10" si="28">+S11+S14</f>
        <v>0</v>
      </c>
      <c r="T10" s="50">
        <f t="shared" si="28"/>
        <v>0</v>
      </c>
      <c r="U10" s="50">
        <f t="shared" si="28"/>
        <v>0</v>
      </c>
      <c r="V10" s="50">
        <f t="shared" si="28"/>
        <v>0</v>
      </c>
      <c r="W10" s="50">
        <f t="shared" si="28"/>
        <v>0</v>
      </c>
      <c r="X10" s="50">
        <f t="shared" si="28"/>
        <v>0</v>
      </c>
      <c r="Y10" s="50">
        <f>+Y11+Y14</f>
        <v>0</v>
      </c>
      <c r="Z10" s="50">
        <f t="shared" ref="Z10" si="29">+Z11+Z14</f>
        <v>0</v>
      </c>
      <c r="AA10" s="50">
        <f t="shared" ref="AA10" si="30">+AA11+AA14</f>
        <v>0</v>
      </c>
      <c r="AB10" s="50">
        <f t="shared" ref="AB10" si="31">+AB11+AB14</f>
        <v>0</v>
      </c>
      <c r="AC10" s="50">
        <f t="shared" ref="AC10" si="32">+AC11+AC14</f>
        <v>0</v>
      </c>
      <c r="AD10" s="50">
        <f t="shared" ref="AD10" si="33">+AD11+AD14</f>
        <v>0</v>
      </c>
      <c r="AE10" s="50">
        <f t="shared" ref="AE10" si="34">+AE11+AE14</f>
        <v>0</v>
      </c>
      <c r="AF10" s="50">
        <f>+AF11+AF14</f>
        <v>0</v>
      </c>
      <c r="AG10" s="50">
        <f t="shared" ref="AG10" si="35">+AG11+AG14</f>
        <v>0</v>
      </c>
      <c r="AH10" s="50">
        <f t="shared" ref="AH10" si="36">+AH11+AH14</f>
        <v>0</v>
      </c>
      <c r="AI10" s="50">
        <f t="shared" ref="AI10" si="37">+AI11+AI14</f>
        <v>0</v>
      </c>
      <c r="AJ10" s="50">
        <f t="shared" ref="AJ10" si="38">+AJ11+AJ14</f>
        <v>0</v>
      </c>
      <c r="AK10" s="50">
        <f t="shared" ref="AK10" si="39">+AK11+AK14</f>
        <v>0</v>
      </c>
      <c r="AL10" s="50">
        <f t="shared" ref="AL10" si="40">+AL11+AL14</f>
        <v>0</v>
      </c>
      <c r="AM10" s="50">
        <f>+AM11+AM14</f>
        <v>0</v>
      </c>
      <c r="AN10" s="50">
        <f t="shared" ref="AN10" si="41">+AN11+AN14</f>
        <v>0</v>
      </c>
      <c r="AO10" s="50">
        <f t="shared" ref="AO10" si="42">+AO11+AO14</f>
        <v>0</v>
      </c>
      <c r="AP10" s="50">
        <f t="shared" ref="AP10" si="43">+AP11+AP14</f>
        <v>0</v>
      </c>
      <c r="AQ10" s="50">
        <f t="shared" ref="AQ10" si="44">+AQ11+AQ14</f>
        <v>0</v>
      </c>
      <c r="AR10" s="50">
        <f t="shared" ref="AR10" si="45">+AR11+AR14</f>
        <v>0</v>
      </c>
      <c r="AS10" s="50">
        <f t="shared" ref="AS10" si="46">+AS11+AS14</f>
        <v>0</v>
      </c>
      <c r="AT10" s="50">
        <f>+AT11+AT14</f>
        <v>3398340</v>
      </c>
      <c r="AU10" s="50">
        <f t="shared" ref="AU10" si="47">+AU11+AU14</f>
        <v>0</v>
      </c>
      <c r="AV10" s="50">
        <f t="shared" ref="AV10" si="48">+AV11+AV14</f>
        <v>3398340</v>
      </c>
      <c r="AW10" s="50">
        <f t="shared" ref="AW10" si="49">+AW11+AW14</f>
        <v>0</v>
      </c>
      <c r="AX10" s="50">
        <f t="shared" ref="AX10" si="50">+AX11+AX14</f>
        <v>0</v>
      </c>
      <c r="AY10" s="50">
        <f t="shared" ref="AY10" si="51">+AY11+AY14</f>
        <v>0</v>
      </c>
      <c r="AZ10" s="50">
        <f t="shared" ref="AZ10" si="52">+AZ11+AZ14</f>
        <v>3398340</v>
      </c>
      <c r="BA10" s="111"/>
      <c r="BB10" s="111"/>
      <c r="BC10" s="111"/>
      <c r="BD10" s="111"/>
      <c r="BE10" s="111"/>
      <c r="BF10" s="111"/>
      <c r="BG10" s="111"/>
      <c r="BH10" s="111"/>
    </row>
    <row r="11" spans="1:60" ht="25.5">
      <c r="A11" s="51">
        <v>2023</v>
      </c>
      <c r="B11" s="52">
        <v>8324</v>
      </c>
      <c r="C11" s="51">
        <v>1</v>
      </c>
      <c r="D11" s="51">
        <v>1</v>
      </c>
      <c r="E11" s="51">
        <v>2</v>
      </c>
      <c r="F11" s="51">
        <v>2000</v>
      </c>
      <c r="G11" s="51">
        <v>2700</v>
      </c>
      <c r="H11" s="51"/>
      <c r="I11" s="53" t="s">
        <v>6</v>
      </c>
      <c r="J11" s="54" t="s">
        <v>12</v>
      </c>
      <c r="K11" s="55">
        <v>1898340</v>
      </c>
      <c r="L11" s="55">
        <v>0</v>
      </c>
      <c r="M11" s="55">
        <v>1898340</v>
      </c>
      <c r="N11" s="55">
        <v>0</v>
      </c>
      <c r="O11" s="55">
        <v>0</v>
      </c>
      <c r="P11" s="55">
        <v>0</v>
      </c>
      <c r="Q11" s="55">
        <v>1898340</v>
      </c>
      <c r="R11" s="55">
        <f>+R12</f>
        <v>0</v>
      </c>
      <c r="S11" s="55">
        <f t="shared" ref="S11:X12" si="53">+S12</f>
        <v>0</v>
      </c>
      <c r="T11" s="55">
        <f t="shared" si="53"/>
        <v>0</v>
      </c>
      <c r="U11" s="55">
        <f t="shared" si="53"/>
        <v>0</v>
      </c>
      <c r="V11" s="55">
        <f t="shared" si="53"/>
        <v>0</v>
      </c>
      <c r="W11" s="55">
        <f t="shared" si="53"/>
        <v>0</v>
      </c>
      <c r="X11" s="55">
        <f t="shared" si="53"/>
        <v>0</v>
      </c>
      <c r="Y11" s="55">
        <f>+Y12</f>
        <v>0</v>
      </c>
      <c r="Z11" s="55">
        <f t="shared" ref="Z11:Z12" si="54">+Z12</f>
        <v>0</v>
      </c>
      <c r="AA11" s="55">
        <f t="shared" ref="AA11:AA12" si="55">+AA12</f>
        <v>0</v>
      </c>
      <c r="AB11" s="55">
        <f t="shared" ref="AB11:AB12" si="56">+AB12</f>
        <v>0</v>
      </c>
      <c r="AC11" s="55">
        <f t="shared" ref="AC11:AC12" si="57">+AC12</f>
        <v>0</v>
      </c>
      <c r="AD11" s="55">
        <f t="shared" ref="AD11:AD12" si="58">+AD12</f>
        <v>0</v>
      </c>
      <c r="AE11" s="55">
        <f t="shared" ref="AE11:AE12" si="59">+AE12</f>
        <v>0</v>
      </c>
      <c r="AF11" s="55">
        <f>+AF12</f>
        <v>0</v>
      </c>
      <c r="AG11" s="55">
        <f t="shared" ref="AG11:AG12" si="60">+AG12</f>
        <v>0</v>
      </c>
      <c r="AH11" s="55">
        <f t="shared" ref="AH11:AH12" si="61">+AH12</f>
        <v>0</v>
      </c>
      <c r="AI11" s="55">
        <f t="shared" ref="AI11:AI12" si="62">+AI12</f>
        <v>0</v>
      </c>
      <c r="AJ11" s="55">
        <f t="shared" ref="AJ11:AJ12" si="63">+AJ12</f>
        <v>0</v>
      </c>
      <c r="AK11" s="55">
        <f t="shared" ref="AK11:AK12" si="64">+AK12</f>
        <v>0</v>
      </c>
      <c r="AL11" s="55">
        <f t="shared" ref="AL11:AL12" si="65">+AL12</f>
        <v>0</v>
      </c>
      <c r="AM11" s="55">
        <f>+AM12</f>
        <v>0</v>
      </c>
      <c r="AN11" s="55">
        <f t="shared" ref="AN11:AN12" si="66">+AN12</f>
        <v>0</v>
      </c>
      <c r="AO11" s="55">
        <f t="shared" ref="AO11:AO12" si="67">+AO12</f>
        <v>0</v>
      </c>
      <c r="AP11" s="55">
        <f t="shared" ref="AP11:AP12" si="68">+AP12</f>
        <v>0</v>
      </c>
      <c r="AQ11" s="55">
        <f t="shared" ref="AQ11:AQ12" si="69">+AQ12</f>
        <v>0</v>
      </c>
      <c r="AR11" s="55">
        <f t="shared" ref="AR11:AR12" si="70">+AR12</f>
        <v>0</v>
      </c>
      <c r="AS11" s="55">
        <f t="shared" ref="AS11:AS12" si="71">+AS12</f>
        <v>0</v>
      </c>
      <c r="AT11" s="55">
        <f>+AT12</f>
        <v>1898340</v>
      </c>
      <c r="AU11" s="55">
        <f t="shared" ref="AU11:AU12" si="72">+AU12</f>
        <v>0</v>
      </c>
      <c r="AV11" s="55">
        <f t="shared" ref="AV11:AV12" si="73">+AV12</f>
        <v>1898340</v>
      </c>
      <c r="AW11" s="55">
        <f t="shared" ref="AW11:AW12" si="74">+AW12</f>
        <v>0</v>
      </c>
      <c r="AX11" s="55">
        <f t="shared" ref="AX11:AX12" si="75">+AX12</f>
        <v>0</v>
      </c>
      <c r="AY11" s="55">
        <f t="shared" ref="AY11:AY12" si="76">+AY12</f>
        <v>0</v>
      </c>
      <c r="AZ11" s="55">
        <f t="shared" ref="AZ11:AZ12" si="77">+AZ12</f>
        <v>1898340</v>
      </c>
      <c r="BA11" s="112"/>
      <c r="BB11" s="112"/>
      <c r="BC11" s="112"/>
      <c r="BD11" s="112"/>
      <c r="BE11" s="112"/>
      <c r="BF11" s="112"/>
      <c r="BG11" s="112"/>
      <c r="BH11" s="112"/>
    </row>
    <row r="12" spans="1:60">
      <c r="A12" s="56">
        <v>2023</v>
      </c>
      <c r="B12" s="57">
        <v>8324</v>
      </c>
      <c r="C12" s="56">
        <v>1</v>
      </c>
      <c r="D12" s="56">
        <v>1</v>
      </c>
      <c r="E12" s="56">
        <v>2</v>
      </c>
      <c r="F12" s="56">
        <v>2000</v>
      </c>
      <c r="G12" s="56">
        <v>2700</v>
      </c>
      <c r="H12" s="56">
        <v>271</v>
      </c>
      <c r="I12" s="58" t="s">
        <v>6</v>
      </c>
      <c r="J12" s="59" t="s">
        <v>112</v>
      </c>
      <c r="K12" s="60">
        <v>1898340</v>
      </c>
      <c r="L12" s="60">
        <v>0</v>
      </c>
      <c r="M12" s="60">
        <v>1898340</v>
      </c>
      <c r="N12" s="60">
        <v>0</v>
      </c>
      <c r="O12" s="60">
        <v>0</v>
      </c>
      <c r="P12" s="60">
        <v>0</v>
      </c>
      <c r="Q12" s="60">
        <v>1898340</v>
      </c>
      <c r="R12" s="60">
        <f>+R13</f>
        <v>0</v>
      </c>
      <c r="S12" s="60">
        <f t="shared" si="53"/>
        <v>0</v>
      </c>
      <c r="T12" s="60">
        <f t="shared" si="53"/>
        <v>0</v>
      </c>
      <c r="U12" s="60">
        <f t="shared" si="53"/>
        <v>0</v>
      </c>
      <c r="V12" s="60">
        <f t="shared" si="53"/>
        <v>0</v>
      </c>
      <c r="W12" s="60">
        <f t="shared" si="53"/>
        <v>0</v>
      </c>
      <c r="X12" s="60">
        <f t="shared" si="53"/>
        <v>0</v>
      </c>
      <c r="Y12" s="60">
        <f>+Y13</f>
        <v>0</v>
      </c>
      <c r="Z12" s="60">
        <f t="shared" si="54"/>
        <v>0</v>
      </c>
      <c r="AA12" s="60">
        <f t="shared" si="55"/>
        <v>0</v>
      </c>
      <c r="AB12" s="60">
        <f t="shared" si="56"/>
        <v>0</v>
      </c>
      <c r="AC12" s="60">
        <f t="shared" si="57"/>
        <v>0</v>
      </c>
      <c r="AD12" s="60">
        <f t="shared" si="58"/>
        <v>0</v>
      </c>
      <c r="AE12" s="60">
        <f t="shared" si="59"/>
        <v>0</v>
      </c>
      <c r="AF12" s="60">
        <f>+AF13</f>
        <v>0</v>
      </c>
      <c r="AG12" s="60">
        <f t="shared" si="60"/>
        <v>0</v>
      </c>
      <c r="AH12" s="60">
        <f t="shared" si="61"/>
        <v>0</v>
      </c>
      <c r="AI12" s="60">
        <f t="shared" si="62"/>
        <v>0</v>
      </c>
      <c r="AJ12" s="60">
        <f t="shared" si="63"/>
        <v>0</v>
      </c>
      <c r="AK12" s="60">
        <f t="shared" si="64"/>
        <v>0</v>
      </c>
      <c r="AL12" s="60">
        <f t="shared" si="65"/>
        <v>0</v>
      </c>
      <c r="AM12" s="60">
        <f>+AM13</f>
        <v>0</v>
      </c>
      <c r="AN12" s="60">
        <f t="shared" si="66"/>
        <v>0</v>
      </c>
      <c r="AO12" s="60">
        <f t="shared" si="67"/>
        <v>0</v>
      </c>
      <c r="AP12" s="60">
        <f t="shared" si="68"/>
        <v>0</v>
      </c>
      <c r="AQ12" s="60">
        <f t="shared" si="69"/>
        <v>0</v>
      </c>
      <c r="AR12" s="60">
        <f t="shared" si="70"/>
        <v>0</v>
      </c>
      <c r="AS12" s="60">
        <f t="shared" si="71"/>
        <v>0</v>
      </c>
      <c r="AT12" s="60">
        <f>+AT13</f>
        <v>1898340</v>
      </c>
      <c r="AU12" s="60">
        <f t="shared" si="72"/>
        <v>0</v>
      </c>
      <c r="AV12" s="60">
        <f t="shared" si="73"/>
        <v>1898340</v>
      </c>
      <c r="AW12" s="60">
        <f t="shared" si="74"/>
        <v>0</v>
      </c>
      <c r="AX12" s="60">
        <f t="shared" si="75"/>
        <v>0</v>
      </c>
      <c r="AY12" s="60">
        <f t="shared" si="76"/>
        <v>0</v>
      </c>
      <c r="AZ12" s="60">
        <f t="shared" si="77"/>
        <v>1898340</v>
      </c>
      <c r="BA12" s="113"/>
      <c r="BB12" s="113"/>
      <c r="BC12" s="113"/>
      <c r="BD12" s="113"/>
      <c r="BE12" s="113"/>
      <c r="BF12" s="113"/>
      <c r="BG12" s="113"/>
      <c r="BH12" s="113"/>
    </row>
    <row r="13" spans="1:60">
      <c r="A13" s="61">
        <v>2023</v>
      </c>
      <c r="B13" s="62">
        <v>8324</v>
      </c>
      <c r="C13" s="61">
        <v>1</v>
      </c>
      <c r="D13" s="61">
        <v>1</v>
      </c>
      <c r="E13" s="61">
        <v>2</v>
      </c>
      <c r="F13" s="61">
        <v>2000</v>
      </c>
      <c r="G13" s="61">
        <v>2700</v>
      </c>
      <c r="H13" s="61">
        <v>271</v>
      </c>
      <c r="I13" s="63">
        <v>1</v>
      </c>
      <c r="J13" s="64" t="s">
        <v>112</v>
      </c>
      <c r="K13" s="65">
        <v>1898340</v>
      </c>
      <c r="L13" s="65">
        <v>0</v>
      </c>
      <c r="M13" s="65">
        <v>1898340</v>
      </c>
      <c r="N13" s="65">
        <v>0</v>
      </c>
      <c r="O13" s="65">
        <v>0</v>
      </c>
      <c r="P13" s="65">
        <v>0</v>
      </c>
      <c r="Q13" s="65">
        <v>1898340</v>
      </c>
      <c r="R13" s="65">
        <v>0</v>
      </c>
      <c r="S13" s="65">
        <v>0</v>
      </c>
      <c r="T13" s="65">
        <f>+R13+S13</f>
        <v>0</v>
      </c>
      <c r="U13" s="65">
        <v>0</v>
      </c>
      <c r="V13" s="65">
        <v>0</v>
      </c>
      <c r="W13" s="65">
        <f>+U13+V13</f>
        <v>0</v>
      </c>
      <c r="X13" s="65">
        <f>+T13+W13</f>
        <v>0</v>
      </c>
      <c r="Y13" s="65">
        <v>0</v>
      </c>
      <c r="Z13" s="65">
        <v>0</v>
      </c>
      <c r="AA13" s="65">
        <f>+Y13+Z13</f>
        <v>0</v>
      </c>
      <c r="AB13" s="65">
        <v>0</v>
      </c>
      <c r="AC13" s="65">
        <v>0</v>
      </c>
      <c r="AD13" s="65">
        <f>+AB13+AC13</f>
        <v>0</v>
      </c>
      <c r="AE13" s="65">
        <f>+AA13+AD13</f>
        <v>0</v>
      </c>
      <c r="AF13" s="65">
        <v>0</v>
      </c>
      <c r="AG13" s="65">
        <v>0</v>
      </c>
      <c r="AH13" s="65">
        <f>+AF13+AG13</f>
        <v>0</v>
      </c>
      <c r="AI13" s="65">
        <v>0</v>
      </c>
      <c r="AJ13" s="65">
        <v>0</v>
      </c>
      <c r="AK13" s="65">
        <f>+AI13+AJ13</f>
        <v>0</v>
      </c>
      <c r="AL13" s="65">
        <f>+AH13+AK13</f>
        <v>0</v>
      </c>
      <c r="AM13" s="65">
        <v>0</v>
      </c>
      <c r="AN13" s="65">
        <v>0</v>
      </c>
      <c r="AO13" s="65">
        <f>+AM13+AN13</f>
        <v>0</v>
      </c>
      <c r="AP13" s="65">
        <v>0</v>
      </c>
      <c r="AQ13" s="65">
        <v>0</v>
      </c>
      <c r="AR13" s="65">
        <f>+AP13+AQ13</f>
        <v>0</v>
      </c>
      <c r="AS13" s="65">
        <f>+AO13+AR13</f>
        <v>0</v>
      </c>
      <c r="AT13" s="65">
        <f>+K13-R13-Y13-AF13-AM13</f>
        <v>1898340</v>
      </c>
      <c r="AU13" s="65">
        <f>+L13-S13-Z13-AG13-AN13</f>
        <v>0</v>
      </c>
      <c r="AV13" s="65">
        <f>+AT13+AU13</f>
        <v>1898340</v>
      </c>
      <c r="AW13" s="65">
        <f>+N13-U13-AB13-AI13-AP13</f>
        <v>0</v>
      </c>
      <c r="AX13" s="65">
        <f>+O13-V13-AC13-AJ13-AQ13</f>
        <v>0</v>
      </c>
      <c r="AY13" s="65">
        <f>+AW13+AX13</f>
        <v>0</v>
      </c>
      <c r="AZ13" s="65">
        <f>+AV13+AY13</f>
        <v>1898340</v>
      </c>
      <c r="BA13" s="114">
        <v>900</v>
      </c>
      <c r="BB13" s="114"/>
      <c r="BC13" s="114"/>
      <c r="BD13" s="114"/>
      <c r="BE13" s="114"/>
      <c r="BF13" s="114"/>
      <c r="BG13" s="114">
        <f>+BA13-BC13-BE13</f>
        <v>900</v>
      </c>
      <c r="BH13" s="114"/>
    </row>
    <row r="14" spans="1:60">
      <c r="A14" s="51">
        <v>2023</v>
      </c>
      <c r="B14" s="52">
        <v>8324</v>
      </c>
      <c r="C14" s="51">
        <v>1</v>
      </c>
      <c r="D14" s="51">
        <v>1</v>
      </c>
      <c r="E14" s="51">
        <v>2</v>
      </c>
      <c r="F14" s="51">
        <v>2000</v>
      </c>
      <c r="G14" s="51">
        <v>2800</v>
      </c>
      <c r="H14" s="51"/>
      <c r="I14" s="53"/>
      <c r="J14" s="54" t="s">
        <v>50</v>
      </c>
      <c r="K14" s="55">
        <v>1500000</v>
      </c>
      <c r="L14" s="55">
        <v>0</v>
      </c>
      <c r="M14" s="55">
        <v>1500000</v>
      </c>
      <c r="N14" s="55">
        <v>0</v>
      </c>
      <c r="O14" s="55">
        <v>0</v>
      </c>
      <c r="P14" s="55">
        <v>0</v>
      </c>
      <c r="Q14" s="55">
        <v>1500000</v>
      </c>
      <c r="R14" s="55">
        <f>+R15</f>
        <v>0</v>
      </c>
      <c r="S14" s="55">
        <f t="shared" ref="S14:X15" si="78">+S15</f>
        <v>0</v>
      </c>
      <c r="T14" s="55">
        <f t="shared" si="78"/>
        <v>0</v>
      </c>
      <c r="U14" s="55">
        <f t="shared" si="78"/>
        <v>0</v>
      </c>
      <c r="V14" s="55">
        <f t="shared" si="78"/>
        <v>0</v>
      </c>
      <c r="W14" s="55">
        <f t="shared" si="78"/>
        <v>0</v>
      </c>
      <c r="X14" s="55">
        <f t="shared" si="78"/>
        <v>0</v>
      </c>
      <c r="Y14" s="55">
        <f>+Y15</f>
        <v>0</v>
      </c>
      <c r="Z14" s="55">
        <f t="shared" ref="Z14:Z15" si="79">+Z15</f>
        <v>0</v>
      </c>
      <c r="AA14" s="55">
        <f t="shared" ref="AA14:AA15" si="80">+AA15</f>
        <v>0</v>
      </c>
      <c r="AB14" s="55">
        <f t="shared" ref="AB14:AB15" si="81">+AB15</f>
        <v>0</v>
      </c>
      <c r="AC14" s="55">
        <f t="shared" ref="AC14:AC15" si="82">+AC15</f>
        <v>0</v>
      </c>
      <c r="AD14" s="55">
        <f t="shared" ref="AD14:AD15" si="83">+AD15</f>
        <v>0</v>
      </c>
      <c r="AE14" s="55">
        <f t="shared" ref="AE14:AE15" si="84">+AE15</f>
        <v>0</v>
      </c>
      <c r="AF14" s="55">
        <f>+AF15</f>
        <v>0</v>
      </c>
      <c r="AG14" s="55">
        <f t="shared" ref="AG14:AG15" si="85">+AG15</f>
        <v>0</v>
      </c>
      <c r="AH14" s="55">
        <f t="shared" ref="AH14:AH15" si="86">+AH15</f>
        <v>0</v>
      </c>
      <c r="AI14" s="55">
        <f t="shared" ref="AI14:AI15" si="87">+AI15</f>
        <v>0</v>
      </c>
      <c r="AJ14" s="55">
        <f t="shared" ref="AJ14:AJ15" si="88">+AJ15</f>
        <v>0</v>
      </c>
      <c r="AK14" s="55">
        <f t="shared" ref="AK14:AK15" si="89">+AK15</f>
        <v>0</v>
      </c>
      <c r="AL14" s="55">
        <f t="shared" ref="AL14:AL15" si="90">+AL15</f>
        <v>0</v>
      </c>
      <c r="AM14" s="55">
        <f>+AM15</f>
        <v>0</v>
      </c>
      <c r="AN14" s="55">
        <f t="shared" ref="AN14:AN15" si="91">+AN15</f>
        <v>0</v>
      </c>
      <c r="AO14" s="55">
        <f t="shared" ref="AO14:AO15" si="92">+AO15</f>
        <v>0</v>
      </c>
      <c r="AP14" s="55">
        <f t="shared" ref="AP14:AP15" si="93">+AP15</f>
        <v>0</v>
      </c>
      <c r="AQ14" s="55">
        <f t="shared" ref="AQ14:AQ15" si="94">+AQ15</f>
        <v>0</v>
      </c>
      <c r="AR14" s="55">
        <f t="shared" ref="AR14:AR15" si="95">+AR15</f>
        <v>0</v>
      </c>
      <c r="AS14" s="55">
        <f t="shared" ref="AS14:AS15" si="96">+AS15</f>
        <v>0</v>
      </c>
      <c r="AT14" s="55">
        <f>+AT15</f>
        <v>1500000</v>
      </c>
      <c r="AU14" s="55">
        <f t="shared" ref="AU14:AU15" si="97">+AU15</f>
        <v>0</v>
      </c>
      <c r="AV14" s="55">
        <f t="shared" ref="AV14:AV15" si="98">+AV15</f>
        <v>1500000</v>
      </c>
      <c r="AW14" s="55">
        <f t="shared" ref="AW14:AW15" si="99">+AW15</f>
        <v>0</v>
      </c>
      <c r="AX14" s="55">
        <f t="shared" ref="AX14:AX15" si="100">+AX15</f>
        <v>0</v>
      </c>
      <c r="AY14" s="55">
        <f t="shared" ref="AY14:AY15" si="101">+AY15</f>
        <v>0</v>
      </c>
      <c r="AZ14" s="55">
        <f t="shared" ref="AZ14:AZ15" si="102">+AZ15</f>
        <v>1500000</v>
      </c>
      <c r="BA14" s="112"/>
      <c r="BB14" s="112"/>
      <c r="BC14" s="112"/>
      <c r="BD14" s="112"/>
      <c r="BE14" s="112"/>
      <c r="BF14" s="112"/>
      <c r="BG14" s="112"/>
      <c r="BH14" s="112"/>
    </row>
    <row r="15" spans="1:60" ht="25.5">
      <c r="A15" s="56">
        <v>2023</v>
      </c>
      <c r="B15" s="57">
        <v>8324</v>
      </c>
      <c r="C15" s="56">
        <v>1</v>
      </c>
      <c r="D15" s="56">
        <v>1</v>
      </c>
      <c r="E15" s="56">
        <v>2</v>
      </c>
      <c r="F15" s="56">
        <v>2000</v>
      </c>
      <c r="G15" s="56">
        <v>2800</v>
      </c>
      <c r="H15" s="56">
        <v>283</v>
      </c>
      <c r="I15" s="58"/>
      <c r="J15" s="59" t="s">
        <v>113</v>
      </c>
      <c r="K15" s="60">
        <v>1500000</v>
      </c>
      <c r="L15" s="60">
        <v>0</v>
      </c>
      <c r="M15" s="60">
        <v>1500000</v>
      </c>
      <c r="N15" s="60">
        <v>0</v>
      </c>
      <c r="O15" s="60">
        <v>0</v>
      </c>
      <c r="P15" s="60">
        <v>0</v>
      </c>
      <c r="Q15" s="60">
        <v>1500000</v>
      </c>
      <c r="R15" s="60">
        <f>+R16</f>
        <v>0</v>
      </c>
      <c r="S15" s="60">
        <f t="shared" si="78"/>
        <v>0</v>
      </c>
      <c r="T15" s="60">
        <f t="shared" si="78"/>
        <v>0</v>
      </c>
      <c r="U15" s="60">
        <f t="shared" si="78"/>
        <v>0</v>
      </c>
      <c r="V15" s="60">
        <f t="shared" si="78"/>
        <v>0</v>
      </c>
      <c r="W15" s="60">
        <f t="shared" si="78"/>
        <v>0</v>
      </c>
      <c r="X15" s="60">
        <f t="shared" si="78"/>
        <v>0</v>
      </c>
      <c r="Y15" s="60">
        <f>+Y16</f>
        <v>0</v>
      </c>
      <c r="Z15" s="60">
        <f t="shared" si="79"/>
        <v>0</v>
      </c>
      <c r="AA15" s="60">
        <f t="shared" si="80"/>
        <v>0</v>
      </c>
      <c r="AB15" s="60">
        <f t="shared" si="81"/>
        <v>0</v>
      </c>
      <c r="AC15" s="60">
        <f t="shared" si="82"/>
        <v>0</v>
      </c>
      <c r="AD15" s="60">
        <f t="shared" si="83"/>
        <v>0</v>
      </c>
      <c r="AE15" s="60">
        <f t="shared" si="84"/>
        <v>0</v>
      </c>
      <c r="AF15" s="60">
        <f>+AF16</f>
        <v>0</v>
      </c>
      <c r="AG15" s="60">
        <f t="shared" si="85"/>
        <v>0</v>
      </c>
      <c r="AH15" s="60">
        <f t="shared" si="86"/>
        <v>0</v>
      </c>
      <c r="AI15" s="60">
        <f t="shared" si="87"/>
        <v>0</v>
      </c>
      <c r="AJ15" s="60">
        <f t="shared" si="88"/>
        <v>0</v>
      </c>
      <c r="AK15" s="60">
        <f t="shared" si="89"/>
        <v>0</v>
      </c>
      <c r="AL15" s="60">
        <f t="shared" si="90"/>
        <v>0</v>
      </c>
      <c r="AM15" s="60">
        <f>+AM16</f>
        <v>0</v>
      </c>
      <c r="AN15" s="60">
        <f t="shared" si="91"/>
        <v>0</v>
      </c>
      <c r="AO15" s="60">
        <f t="shared" si="92"/>
        <v>0</v>
      </c>
      <c r="AP15" s="60">
        <f t="shared" si="93"/>
        <v>0</v>
      </c>
      <c r="AQ15" s="60">
        <f t="shared" si="94"/>
        <v>0</v>
      </c>
      <c r="AR15" s="60">
        <f t="shared" si="95"/>
        <v>0</v>
      </c>
      <c r="AS15" s="60">
        <f t="shared" si="96"/>
        <v>0</v>
      </c>
      <c r="AT15" s="60">
        <f>+AT16</f>
        <v>1500000</v>
      </c>
      <c r="AU15" s="60">
        <f t="shared" si="97"/>
        <v>0</v>
      </c>
      <c r="AV15" s="60">
        <f t="shared" si="98"/>
        <v>1500000</v>
      </c>
      <c r="AW15" s="60">
        <f t="shared" si="99"/>
        <v>0</v>
      </c>
      <c r="AX15" s="60">
        <f t="shared" si="100"/>
        <v>0</v>
      </c>
      <c r="AY15" s="60">
        <f t="shared" si="101"/>
        <v>0</v>
      </c>
      <c r="AZ15" s="60">
        <f t="shared" si="102"/>
        <v>1500000</v>
      </c>
      <c r="BA15" s="113"/>
      <c r="BB15" s="113"/>
      <c r="BC15" s="113"/>
      <c r="BD15" s="113"/>
      <c r="BE15" s="113"/>
      <c r="BF15" s="113"/>
      <c r="BG15" s="113"/>
      <c r="BH15" s="113"/>
    </row>
    <row r="16" spans="1:60">
      <c r="A16" s="61">
        <v>2023</v>
      </c>
      <c r="B16" s="62">
        <v>8324</v>
      </c>
      <c r="C16" s="61">
        <v>1</v>
      </c>
      <c r="D16" s="61">
        <v>1</v>
      </c>
      <c r="E16" s="61">
        <v>2</v>
      </c>
      <c r="F16" s="61">
        <v>2000</v>
      </c>
      <c r="G16" s="61">
        <v>2800</v>
      </c>
      <c r="H16" s="61">
        <v>283</v>
      </c>
      <c r="I16" s="63">
        <v>1</v>
      </c>
      <c r="J16" s="64" t="s">
        <v>173</v>
      </c>
      <c r="K16" s="65">
        <v>1500000</v>
      </c>
      <c r="L16" s="65">
        <v>0</v>
      </c>
      <c r="M16" s="65">
        <v>1500000</v>
      </c>
      <c r="N16" s="65">
        <v>0</v>
      </c>
      <c r="O16" s="65">
        <v>0</v>
      </c>
      <c r="P16" s="65">
        <v>0</v>
      </c>
      <c r="Q16" s="65">
        <v>1500000</v>
      </c>
      <c r="R16" s="65">
        <v>0</v>
      </c>
      <c r="S16" s="65">
        <v>0</v>
      </c>
      <c r="T16" s="65">
        <f>+R16+S16</f>
        <v>0</v>
      </c>
      <c r="U16" s="65">
        <v>0</v>
      </c>
      <c r="V16" s="65">
        <v>0</v>
      </c>
      <c r="W16" s="65">
        <v>0</v>
      </c>
      <c r="X16" s="65">
        <f>+T16+W16</f>
        <v>0</v>
      </c>
      <c r="Y16" s="65">
        <v>0</v>
      </c>
      <c r="Z16" s="65">
        <v>0</v>
      </c>
      <c r="AA16" s="65">
        <f>+Y16+Z16</f>
        <v>0</v>
      </c>
      <c r="AB16" s="65">
        <v>0</v>
      </c>
      <c r="AC16" s="65">
        <v>0</v>
      </c>
      <c r="AD16" s="65">
        <v>0</v>
      </c>
      <c r="AE16" s="65">
        <f>+AA16+AD16</f>
        <v>0</v>
      </c>
      <c r="AF16" s="65">
        <v>0</v>
      </c>
      <c r="AG16" s="65">
        <v>0</v>
      </c>
      <c r="AH16" s="65">
        <f>+AF16+AG16</f>
        <v>0</v>
      </c>
      <c r="AI16" s="65">
        <v>0</v>
      </c>
      <c r="AJ16" s="65">
        <v>0</v>
      </c>
      <c r="AK16" s="65">
        <v>0</v>
      </c>
      <c r="AL16" s="65">
        <f>+AH16+AK16</f>
        <v>0</v>
      </c>
      <c r="AM16" s="65">
        <v>0</v>
      </c>
      <c r="AN16" s="65">
        <v>0</v>
      </c>
      <c r="AO16" s="65">
        <f>+AM16+AN16</f>
        <v>0</v>
      </c>
      <c r="AP16" s="65">
        <v>0</v>
      </c>
      <c r="AQ16" s="65">
        <v>0</v>
      </c>
      <c r="AR16" s="65">
        <v>0</v>
      </c>
      <c r="AS16" s="65">
        <f>+AO16+AR16</f>
        <v>0</v>
      </c>
      <c r="AT16" s="65">
        <f>+K16-R16-Y16-AF16-AM16</f>
        <v>1500000</v>
      </c>
      <c r="AU16" s="65">
        <f>+L16-S16-Z16-AG16-AN16</f>
        <v>0</v>
      </c>
      <c r="AV16" s="65">
        <f>+AT16+AU16</f>
        <v>1500000</v>
      </c>
      <c r="AW16" s="65">
        <f>+N16-U16-AB16-AI16-AP16</f>
        <v>0</v>
      </c>
      <c r="AX16" s="65">
        <f>+O16-V16-AC16-AJ16-AQ16</f>
        <v>0</v>
      </c>
      <c r="AY16" s="65">
        <v>0</v>
      </c>
      <c r="AZ16" s="65">
        <f>+AV16+AY16</f>
        <v>1500000</v>
      </c>
      <c r="BA16" s="114">
        <v>50</v>
      </c>
      <c r="BB16" s="114"/>
      <c r="BC16" s="114"/>
      <c r="BD16" s="114"/>
      <c r="BE16" s="114"/>
      <c r="BF16" s="114"/>
      <c r="BG16" s="114">
        <f>+BA16-BC16-BE16</f>
        <v>50</v>
      </c>
      <c r="BH16" s="114"/>
    </row>
    <row r="17" spans="1:60" ht="51">
      <c r="A17" s="35">
        <v>2023</v>
      </c>
      <c r="B17" s="36">
        <v>8324</v>
      </c>
      <c r="C17" s="35">
        <v>1</v>
      </c>
      <c r="D17" s="35">
        <v>2</v>
      </c>
      <c r="E17" s="35"/>
      <c r="F17" s="35"/>
      <c r="G17" s="35"/>
      <c r="H17" s="35"/>
      <c r="I17" s="37"/>
      <c r="J17" s="38" t="s">
        <v>137</v>
      </c>
      <c r="K17" s="39">
        <f>+K18+K44</f>
        <v>14930383.469999999</v>
      </c>
      <c r="L17" s="39">
        <f t="shared" ref="L17:AZ17" si="103">+L18+L44</f>
        <v>1344500</v>
      </c>
      <c r="M17" s="39">
        <f t="shared" si="103"/>
        <v>16274883.469999999</v>
      </c>
      <c r="N17" s="39">
        <f t="shared" si="103"/>
        <v>18607300</v>
      </c>
      <c r="O17" s="39">
        <f t="shared" si="103"/>
        <v>0</v>
      </c>
      <c r="P17" s="39">
        <f t="shared" si="103"/>
        <v>18607300</v>
      </c>
      <c r="Q17" s="39">
        <f t="shared" si="103"/>
        <v>34882183.469999999</v>
      </c>
      <c r="R17" s="39">
        <f t="shared" si="103"/>
        <v>0</v>
      </c>
      <c r="S17" s="39">
        <f t="shared" si="103"/>
        <v>0</v>
      </c>
      <c r="T17" s="39">
        <f t="shared" si="103"/>
        <v>0</v>
      </c>
      <c r="U17" s="39">
        <f t="shared" si="103"/>
        <v>0</v>
      </c>
      <c r="V17" s="39">
        <f t="shared" si="103"/>
        <v>0</v>
      </c>
      <c r="W17" s="39">
        <f t="shared" si="103"/>
        <v>0</v>
      </c>
      <c r="X17" s="39">
        <f t="shared" si="103"/>
        <v>0</v>
      </c>
      <c r="Y17" s="39">
        <f t="shared" si="103"/>
        <v>0</v>
      </c>
      <c r="Z17" s="39">
        <f t="shared" si="103"/>
        <v>0</v>
      </c>
      <c r="AA17" s="39">
        <f t="shared" si="103"/>
        <v>0</v>
      </c>
      <c r="AB17" s="39">
        <f t="shared" si="103"/>
        <v>0</v>
      </c>
      <c r="AC17" s="39">
        <f t="shared" si="103"/>
        <v>0</v>
      </c>
      <c r="AD17" s="39">
        <f t="shared" si="103"/>
        <v>0</v>
      </c>
      <c r="AE17" s="39">
        <f t="shared" si="103"/>
        <v>0</v>
      </c>
      <c r="AF17" s="39">
        <f t="shared" si="103"/>
        <v>0</v>
      </c>
      <c r="AG17" s="39">
        <f t="shared" si="103"/>
        <v>0</v>
      </c>
      <c r="AH17" s="39">
        <f t="shared" si="103"/>
        <v>0</v>
      </c>
      <c r="AI17" s="39">
        <f t="shared" si="103"/>
        <v>0</v>
      </c>
      <c r="AJ17" s="39">
        <f t="shared" si="103"/>
        <v>0</v>
      </c>
      <c r="AK17" s="39">
        <f t="shared" si="103"/>
        <v>0</v>
      </c>
      <c r="AL17" s="39">
        <f t="shared" si="103"/>
        <v>0</v>
      </c>
      <c r="AM17" s="39">
        <f t="shared" si="103"/>
        <v>0</v>
      </c>
      <c r="AN17" s="39">
        <f t="shared" si="103"/>
        <v>0</v>
      </c>
      <c r="AO17" s="39">
        <f t="shared" si="103"/>
        <v>0</v>
      </c>
      <c r="AP17" s="39">
        <f t="shared" si="103"/>
        <v>0</v>
      </c>
      <c r="AQ17" s="39">
        <f t="shared" si="103"/>
        <v>0</v>
      </c>
      <c r="AR17" s="39">
        <f t="shared" si="103"/>
        <v>0</v>
      </c>
      <c r="AS17" s="39">
        <f t="shared" si="103"/>
        <v>0</v>
      </c>
      <c r="AT17" s="39">
        <f t="shared" si="103"/>
        <v>14930383.469999999</v>
      </c>
      <c r="AU17" s="39">
        <f t="shared" si="103"/>
        <v>1344500</v>
      </c>
      <c r="AV17" s="39">
        <f t="shared" si="103"/>
        <v>16274883.469999999</v>
      </c>
      <c r="AW17" s="39">
        <f t="shared" si="103"/>
        <v>18607300</v>
      </c>
      <c r="AX17" s="39">
        <f t="shared" si="103"/>
        <v>0</v>
      </c>
      <c r="AY17" s="39">
        <f t="shared" si="103"/>
        <v>18607300</v>
      </c>
      <c r="AZ17" s="39">
        <f t="shared" si="103"/>
        <v>34882183.469999999</v>
      </c>
      <c r="BA17" s="109"/>
      <c r="BB17" s="109"/>
      <c r="BC17" s="109"/>
      <c r="BD17" s="109"/>
      <c r="BE17" s="109"/>
      <c r="BF17" s="109"/>
      <c r="BG17" s="109"/>
      <c r="BH17" s="109"/>
    </row>
    <row r="18" spans="1:60" ht="25.5">
      <c r="A18" s="40">
        <v>2023</v>
      </c>
      <c r="B18" s="41">
        <v>8324</v>
      </c>
      <c r="C18" s="40">
        <v>1</v>
      </c>
      <c r="D18" s="40">
        <v>2</v>
      </c>
      <c r="E18" s="40">
        <v>3</v>
      </c>
      <c r="F18" s="40"/>
      <c r="G18" s="40"/>
      <c r="H18" s="42"/>
      <c r="I18" s="43"/>
      <c r="J18" s="44" t="s">
        <v>56</v>
      </c>
      <c r="K18" s="45">
        <v>3361183.46</v>
      </c>
      <c r="L18" s="45">
        <v>0</v>
      </c>
      <c r="M18" s="45">
        <v>3361183.46</v>
      </c>
      <c r="N18" s="45">
        <v>18147300</v>
      </c>
      <c r="O18" s="45">
        <v>0</v>
      </c>
      <c r="P18" s="45">
        <v>18147300</v>
      </c>
      <c r="Q18" s="45">
        <v>21508483.460000001</v>
      </c>
      <c r="R18" s="45">
        <f>+R19+R23+R31+R40</f>
        <v>0</v>
      </c>
      <c r="S18" s="45">
        <f t="shared" ref="S18:AZ18" si="104">+S19+S23+S31+S40</f>
        <v>0</v>
      </c>
      <c r="T18" s="45">
        <f t="shared" si="104"/>
        <v>0</v>
      </c>
      <c r="U18" s="45">
        <f t="shared" si="104"/>
        <v>0</v>
      </c>
      <c r="V18" s="45">
        <f t="shared" si="104"/>
        <v>0</v>
      </c>
      <c r="W18" s="45">
        <f t="shared" si="104"/>
        <v>0</v>
      </c>
      <c r="X18" s="45">
        <f t="shared" si="104"/>
        <v>0</v>
      </c>
      <c r="Y18" s="45">
        <f t="shared" si="104"/>
        <v>0</v>
      </c>
      <c r="Z18" s="45">
        <f t="shared" si="104"/>
        <v>0</v>
      </c>
      <c r="AA18" s="45">
        <f t="shared" si="104"/>
        <v>0</v>
      </c>
      <c r="AB18" s="45">
        <f t="shared" si="104"/>
        <v>0</v>
      </c>
      <c r="AC18" s="45">
        <f t="shared" si="104"/>
        <v>0</v>
      </c>
      <c r="AD18" s="45">
        <f t="shared" si="104"/>
        <v>0</v>
      </c>
      <c r="AE18" s="45">
        <f t="shared" si="104"/>
        <v>0</v>
      </c>
      <c r="AF18" s="45">
        <f t="shared" si="104"/>
        <v>0</v>
      </c>
      <c r="AG18" s="45">
        <f t="shared" si="104"/>
        <v>0</v>
      </c>
      <c r="AH18" s="45">
        <f t="shared" si="104"/>
        <v>0</v>
      </c>
      <c r="AI18" s="45">
        <f t="shared" si="104"/>
        <v>0</v>
      </c>
      <c r="AJ18" s="45">
        <f t="shared" si="104"/>
        <v>0</v>
      </c>
      <c r="AK18" s="45">
        <f t="shared" si="104"/>
        <v>0</v>
      </c>
      <c r="AL18" s="45">
        <f t="shared" si="104"/>
        <v>0</v>
      </c>
      <c r="AM18" s="45">
        <f t="shared" si="104"/>
        <v>0</v>
      </c>
      <c r="AN18" s="45">
        <f t="shared" si="104"/>
        <v>0</v>
      </c>
      <c r="AO18" s="45">
        <f t="shared" si="104"/>
        <v>0</v>
      </c>
      <c r="AP18" s="45">
        <f t="shared" si="104"/>
        <v>0</v>
      </c>
      <c r="AQ18" s="45">
        <f t="shared" si="104"/>
        <v>0</v>
      </c>
      <c r="AR18" s="45">
        <f t="shared" si="104"/>
        <v>0</v>
      </c>
      <c r="AS18" s="45">
        <f t="shared" si="104"/>
        <v>0</v>
      </c>
      <c r="AT18" s="45">
        <f t="shared" si="104"/>
        <v>3361183.46</v>
      </c>
      <c r="AU18" s="45">
        <f t="shared" si="104"/>
        <v>0</v>
      </c>
      <c r="AV18" s="45">
        <f t="shared" si="104"/>
        <v>3361183.46</v>
      </c>
      <c r="AW18" s="45">
        <f t="shared" si="104"/>
        <v>18147300</v>
      </c>
      <c r="AX18" s="45">
        <f t="shared" si="104"/>
        <v>0</v>
      </c>
      <c r="AY18" s="45">
        <f t="shared" si="104"/>
        <v>18147300</v>
      </c>
      <c r="AZ18" s="45">
        <f t="shared" si="104"/>
        <v>21508483.460000001</v>
      </c>
      <c r="BA18" s="110"/>
      <c r="BB18" s="110"/>
      <c r="BC18" s="110"/>
      <c r="BD18" s="110"/>
      <c r="BE18" s="110"/>
      <c r="BF18" s="110"/>
      <c r="BG18" s="110"/>
      <c r="BH18" s="110"/>
    </row>
    <row r="19" spans="1:60">
      <c r="A19" s="46">
        <v>2023</v>
      </c>
      <c r="B19" s="47">
        <v>8324</v>
      </c>
      <c r="C19" s="46">
        <v>1</v>
      </c>
      <c r="D19" s="46">
        <v>2</v>
      </c>
      <c r="E19" s="46">
        <v>3</v>
      </c>
      <c r="F19" s="46">
        <v>1000</v>
      </c>
      <c r="G19" s="46"/>
      <c r="H19" s="46"/>
      <c r="I19" s="48"/>
      <c r="J19" s="49" t="s">
        <v>2</v>
      </c>
      <c r="K19" s="50">
        <v>0</v>
      </c>
      <c r="L19" s="50">
        <v>0</v>
      </c>
      <c r="M19" s="50">
        <v>0</v>
      </c>
      <c r="N19" s="50">
        <v>18000000</v>
      </c>
      <c r="O19" s="50">
        <v>0</v>
      </c>
      <c r="P19" s="50">
        <v>18000000</v>
      </c>
      <c r="Q19" s="50">
        <v>18000000</v>
      </c>
      <c r="R19" s="50">
        <f>+R20</f>
        <v>0</v>
      </c>
      <c r="S19" s="50">
        <f t="shared" ref="S19:AZ19" si="105">+S20</f>
        <v>0</v>
      </c>
      <c r="T19" s="50">
        <f t="shared" si="105"/>
        <v>0</v>
      </c>
      <c r="U19" s="50">
        <f t="shared" si="105"/>
        <v>0</v>
      </c>
      <c r="V19" s="50">
        <f t="shared" si="105"/>
        <v>0</v>
      </c>
      <c r="W19" s="50">
        <f t="shared" si="105"/>
        <v>0</v>
      </c>
      <c r="X19" s="50">
        <f t="shared" si="105"/>
        <v>0</v>
      </c>
      <c r="Y19" s="50">
        <f>+Y20</f>
        <v>0</v>
      </c>
      <c r="Z19" s="50">
        <f t="shared" si="105"/>
        <v>0</v>
      </c>
      <c r="AA19" s="50">
        <f t="shared" si="105"/>
        <v>0</v>
      </c>
      <c r="AB19" s="50">
        <f t="shared" si="105"/>
        <v>0</v>
      </c>
      <c r="AC19" s="50">
        <f t="shared" si="105"/>
        <v>0</v>
      </c>
      <c r="AD19" s="50">
        <f t="shared" si="105"/>
        <v>0</v>
      </c>
      <c r="AE19" s="50">
        <f t="shared" si="105"/>
        <v>0</v>
      </c>
      <c r="AF19" s="50">
        <f>+AF20</f>
        <v>0</v>
      </c>
      <c r="AG19" s="50">
        <f t="shared" si="105"/>
        <v>0</v>
      </c>
      <c r="AH19" s="50">
        <f t="shared" si="105"/>
        <v>0</v>
      </c>
      <c r="AI19" s="50">
        <f t="shared" si="105"/>
        <v>0</v>
      </c>
      <c r="AJ19" s="50">
        <f t="shared" si="105"/>
        <v>0</v>
      </c>
      <c r="AK19" s="50">
        <f t="shared" si="105"/>
        <v>0</v>
      </c>
      <c r="AL19" s="50">
        <f t="shared" si="105"/>
        <v>0</v>
      </c>
      <c r="AM19" s="50">
        <f>+AM20</f>
        <v>0</v>
      </c>
      <c r="AN19" s="50">
        <f t="shared" si="105"/>
        <v>0</v>
      </c>
      <c r="AO19" s="50">
        <f t="shared" si="105"/>
        <v>0</v>
      </c>
      <c r="AP19" s="50">
        <f t="shared" si="105"/>
        <v>0</v>
      </c>
      <c r="AQ19" s="50">
        <f t="shared" si="105"/>
        <v>0</v>
      </c>
      <c r="AR19" s="50">
        <f t="shared" si="105"/>
        <v>0</v>
      </c>
      <c r="AS19" s="50">
        <f t="shared" si="105"/>
        <v>0</v>
      </c>
      <c r="AT19" s="50">
        <f>+AT20</f>
        <v>0</v>
      </c>
      <c r="AU19" s="50">
        <f t="shared" si="105"/>
        <v>0</v>
      </c>
      <c r="AV19" s="50">
        <f t="shared" si="105"/>
        <v>0</v>
      </c>
      <c r="AW19" s="50">
        <f t="shared" si="105"/>
        <v>18000000</v>
      </c>
      <c r="AX19" s="50">
        <f t="shared" si="105"/>
        <v>0</v>
      </c>
      <c r="AY19" s="50">
        <f t="shared" si="105"/>
        <v>18000000</v>
      </c>
      <c r="AZ19" s="50">
        <f t="shared" si="105"/>
        <v>18000000</v>
      </c>
      <c r="BA19" s="111"/>
      <c r="BB19" s="111"/>
      <c r="BC19" s="111"/>
      <c r="BD19" s="111"/>
      <c r="BE19" s="111"/>
      <c r="BF19" s="111"/>
      <c r="BG19" s="111"/>
      <c r="BH19" s="111"/>
    </row>
    <row r="20" spans="1:60">
      <c r="A20" s="51">
        <v>2023</v>
      </c>
      <c r="B20" s="52">
        <v>8324</v>
      </c>
      <c r="C20" s="51">
        <v>1</v>
      </c>
      <c r="D20" s="51">
        <v>2</v>
      </c>
      <c r="E20" s="51">
        <v>3</v>
      </c>
      <c r="F20" s="51">
        <v>1000</v>
      </c>
      <c r="G20" s="51">
        <v>1200</v>
      </c>
      <c r="H20" s="51"/>
      <c r="I20" s="53"/>
      <c r="J20" s="54" t="s">
        <v>3</v>
      </c>
      <c r="K20" s="55">
        <v>0</v>
      </c>
      <c r="L20" s="55">
        <v>0</v>
      </c>
      <c r="M20" s="55">
        <v>0</v>
      </c>
      <c r="N20" s="55">
        <v>18000000</v>
      </c>
      <c r="O20" s="55">
        <v>0</v>
      </c>
      <c r="P20" s="55">
        <v>18000000</v>
      </c>
      <c r="Q20" s="55">
        <v>18000000</v>
      </c>
      <c r="R20" s="55">
        <f>+R21</f>
        <v>0</v>
      </c>
      <c r="S20" s="55">
        <f t="shared" ref="S20:AZ20" si="106">+S21</f>
        <v>0</v>
      </c>
      <c r="T20" s="55">
        <f t="shared" si="106"/>
        <v>0</v>
      </c>
      <c r="U20" s="55">
        <f t="shared" si="106"/>
        <v>0</v>
      </c>
      <c r="V20" s="55">
        <f t="shared" si="106"/>
        <v>0</v>
      </c>
      <c r="W20" s="55">
        <f t="shared" si="106"/>
        <v>0</v>
      </c>
      <c r="X20" s="55">
        <f t="shared" si="106"/>
        <v>0</v>
      </c>
      <c r="Y20" s="55">
        <f>+Y21</f>
        <v>0</v>
      </c>
      <c r="Z20" s="55">
        <f t="shared" si="106"/>
        <v>0</v>
      </c>
      <c r="AA20" s="55">
        <f t="shared" si="106"/>
        <v>0</v>
      </c>
      <c r="AB20" s="55">
        <f t="shared" si="106"/>
        <v>0</v>
      </c>
      <c r="AC20" s="55">
        <f t="shared" si="106"/>
        <v>0</v>
      </c>
      <c r="AD20" s="55">
        <f t="shared" si="106"/>
        <v>0</v>
      </c>
      <c r="AE20" s="55">
        <f t="shared" si="106"/>
        <v>0</v>
      </c>
      <c r="AF20" s="55">
        <f>+AF21</f>
        <v>0</v>
      </c>
      <c r="AG20" s="55">
        <f t="shared" si="106"/>
        <v>0</v>
      </c>
      <c r="AH20" s="55">
        <f t="shared" si="106"/>
        <v>0</v>
      </c>
      <c r="AI20" s="55">
        <f t="shared" si="106"/>
        <v>0</v>
      </c>
      <c r="AJ20" s="55">
        <f t="shared" si="106"/>
        <v>0</v>
      </c>
      <c r="AK20" s="55">
        <f t="shared" si="106"/>
        <v>0</v>
      </c>
      <c r="AL20" s="55">
        <f t="shared" si="106"/>
        <v>0</v>
      </c>
      <c r="AM20" s="55">
        <f>+AM21</f>
        <v>0</v>
      </c>
      <c r="AN20" s="55">
        <f t="shared" si="106"/>
        <v>0</v>
      </c>
      <c r="AO20" s="55">
        <f t="shared" si="106"/>
        <v>0</v>
      </c>
      <c r="AP20" s="55">
        <f t="shared" si="106"/>
        <v>0</v>
      </c>
      <c r="AQ20" s="55">
        <f t="shared" si="106"/>
        <v>0</v>
      </c>
      <c r="AR20" s="55">
        <f t="shared" si="106"/>
        <v>0</v>
      </c>
      <c r="AS20" s="55">
        <f t="shared" si="106"/>
        <v>0</v>
      </c>
      <c r="AT20" s="55">
        <f>+AT21</f>
        <v>0</v>
      </c>
      <c r="AU20" s="55">
        <f t="shared" si="106"/>
        <v>0</v>
      </c>
      <c r="AV20" s="55">
        <f t="shared" si="106"/>
        <v>0</v>
      </c>
      <c r="AW20" s="55">
        <f t="shared" si="106"/>
        <v>18000000</v>
      </c>
      <c r="AX20" s="55">
        <f t="shared" si="106"/>
        <v>0</v>
      </c>
      <c r="AY20" s="55">
        <f t="shared" si="106"/>
        <v>18000000</v>
      </c>
      <c r="AZ20" s="55">
        <f t="shared" si="106"/>
        <v>18000000</v>
      </c>
      <c r="BA20" s="112"/>
      <c r="BB20" s="112"/>
      <c r="BC20" s="112"/>
      <c r="BD20" s="112"/>
      <c r="BE20" s="112"/>
      <c r="BF20" s="112"/>
      <c r="BG20" s="112"/>
      <c r="BH20" s="112"/>
    </row>
    <row r="21" spans="1:60">
      <c r="A21" s="56">
        <v>2023</v>
      </c>
      <c r="B21" s="57">
        <v>8324</v>
      </c>
      <c r="C21" s="56">
        <v>1</v>
      </c>
      <c r="D21" s="56">
        <v>2</v>
      </c>
      <c r="E21" s="56">
        <v>3</v>
      </c>
      <c r="F21" s="56">
        <v>1000</v>
      </c>
      <c r="G21" s="56">
        <v>1200</v>
      </c>
      <c r="H21" s="56">
        <v>121</v>
      </c>
      <c r="I21" s="58"/>
      <c r="J21" s="59" t="s">
        <v>4</v>
      </c>
      <c r="K21" s="68">
        <v>0</v>
      </c>
      <c r="L21" s="68">
        <v>0</v>
      </c>
      <c r="M21" s="68">
        <v>0</v>
      </c>
      <c r="N21" s="68">
        <v>18000000</v>
      </c>
      <c r="O21" s="68">
        <v>0</v>
      </c>
      <c r="P21" s="68">
        <v>18000000</v>
      </c>
      <c r="Q21" s="68">
        <v>18000000</v>
      </c>
      <c r="R21" s="68">
        <f>+R22</f>
        <v>0</v>
      </c>
      <c r="S21" s="68">
        <f t="shared" ref="S21:AZ21" si="107">+S22</f>
        <v>0</v>
      </c>
      <c r="T21" s="68">
        <f t="shared" si="107"/>
        <v>0</v>
      </c>
      <c r="U21" s="68">
        <f t="shared" si="107"/>
        <v>0</v>
      </c>
      <c r="V21" s="68">
        <f t="shared" si="107"/>
        <v>0</v>
      </c>
      <c r="W21" s="68">
        <f t="shared" si="107"/>
        <v>0</v>
      </c>
      <c r="X21" s="68">
        <f t="shared" si="107"/>
        <v>0</v>
      </c>
      <c r="Y21" s="68">
        <f>+Y22</f>
        <v>0</v>
      </c>
      <c r="Z21" s="68">
        <f t="shared" si="107"/>
        <v>0</v>
      </c>
      <c r="AA21" s="68">
        <f t="shared" si="107"/>
        <v>0</v>
      </c>
      <c r="AB21" s="68">
        <f t="shared" si="107"/>
        <v>0</v>
      </c>
      <c r="AC21" s="68">
        <f t="shared" si="107"/>
        <v>0</v>
      </c>
      <c r="AD21" s="68">
        <f t="shared" si="107"/>
        <v>0</v>
      </c>
      <c r="AE21" s="68">
        <f t="shared" si="107"/>
        <v>0</v>
      </c>
      <c r="AF21" s="68">
        <f>+AF22</f>
        <v>0</v>
      </c>
      <c r="AG21" s="68">
        <f t="shared" si="107"/>
        <v>0</v>
      </c>
      <c r="AH21" s="68">
        <f t="shared" si="107"/>
        <v>0</v>
      </c>
      <c r="AI21" s="68">
        <f t="shared" si="107"/>
        <v>0</v>
      </c>
      <c r="AJ21" s="68">
        <f t="shared" si="107"/>
        <v>0</v>
      </c>
      <c r="AK21" s="68">
        <f t="shared" si="107"/>
        <v>0</v>
      </c>
      <c r="AL21" s="68">
        <f t="shared" si="107"/>
        <v>0</v>
      </c>
      <c r="AM21" s="68">
        <f>+AM22</f>
        <v>0</v>
      </c>
      <c r="AN21" s="68">
        <f t="shared" si="107"/>
        <v>0</v>
      </c>
      <c r="AO21" s="68">
        <f t="shared" si="107"/>
        <v>0</v>
      </c>
      <c r="AP21" s="68">
        <f t="shared" si="107"/>
        <v>0</v>
      </c>
      <c r="AQ21" s="68">
        <f t="shared" si="107"/>
        <v>0</v>
      </c>
      <c r="AR21" s="68">
        <f t="shared" si="107"/>
        <v>0</v>
      </c>
      <c r="AS21" s="68">
        <f t="shared" si="107"/>
        <v>0</v>
      </c>
      <c r="AT21" s="68">
        <f>+AT22</f>
        <v>0</v>
      </c>
      <c r="AU21" s="68">
        <f t="shared" si="107"/>
        <v>0</v>
      </c>
      <c r="AV21" s="68">
        <f t="shared" si="107"/>
        <v>0</v>
      </c>
      <c r="AW21" s="68">
        <f t="shared" si="107"/>
        <v>18000000</v>
      </c>
      <c r="AX21" s="68">
        <f t="shared" si="107"/>
        <v>0</v>
      </c>
      <c r="AY21" s="68">
        <f t="shared" si="107"/>
        <v>18000000</v>
      </c>
      <c r="AZ21" s="68">
        <f t="shared" si="107"/>
        <v>18000000</v>
      </c>
      <c r="BA21" s="115"/>
      <c r="BB21" s="115"/>
      <c r="BC21" s="115"/>
      <c r="BD21" s="115"/>
      <c r="BE21" s="115"/>
      <c r="BF21" s="115"/>
      <c r="BG21" s="115"/>
      <c r="BH21" s="115"/>
    </row>
    <row r="22" spans="1:60">
      <c r="A22" s="61">
        <v>2023</v>
      </c>
      <c r="B22" s="66">
        <v>8324</v>
      </c>
      <c r="C22" s="61">
        <v>1</v>
      </c>
      <c r="D22" s="61">
        <v>2</v>
      </c>
      <c r="E22" s="61">
        <v>3</v>
      </c>
      <c r="F22" s="61">
        <v>1000</v>
      </c>
      <c r="G22" s="61">
        <v>1200</v>
      </c>
      <c r="H22" s="61">
        <v>121</v>
      </c>
      <c r="I22" s="63">
        <v>1</v>
      </c>
      <c r="J22" s="69" t="s">
        <v>5</v>
      </c>
      <c r="K22" s="67">
        <v>0</v>
      </c>
      <c r="L22" s="67">
        <v>0</v>
      </c>
      <c r="M22" s="65">
        <v>0</v>
      </c>
      <c r="N22" s="67">
        <v>18000000</v>
      </c>
      <c r="O22" s="67">
        <v>0</v>
      </c>
      <c r="P22" s="65">
        <v>18000000</v>
      </c>
      <c r="Q22" s="65">
        <v>18000000</v>
      </c>
      <c r="R22" s="65">
        <v>0</v>
      </c>
      <c r="S22" s="65">
        <v>0</v>
      </c>
      <c r="T22" s="65">
        <f>+R22+S22</f>
        <v>0</v>
      </c>
      <c r="U22" s="65">
        <v>0</v>
      </c>
      <c r="V22" s="65">
        <v>0</v>
      </c>
      <c r="W22" s="65">
        <f>+U22+V22</f>
        <v>0</v>
      </c>
      <c r="X22" s="65">
        <f>+T22+W22</f>
        <v>0</v>
      </c>
      <c r="Y22" s="65">
        <v>0</v>
      </c>
      <c r="Z22" s="65">
        <v>0</v>
      </c>
      <c r="AA22" s="65">
        <f>+Y22+Z22</f>
        <v>0</v>
      </c>
      <c r="AB22" s="65">
        <v>0</v>
      </c>
      <c r="AC22" s="65">
        <v>0</v>
      </c>
      <c r="AD22" s="65">
        <f>+AB22+AC22</f>
        <v>0</v>
      </c>
      <c r="AE22" s="65">
        <f>+AA22+AD22</f>
        <v>0</v>
      </c>
      <c r="AF22" s="65">
        <v>0</v>
      </c>
      <c r="AG22" s="65">
        <v>0</v>
      </c>
      <c r="AH22" s="65">
        <f>+AF22+AG22</f>
        <v>0</v>
      </c>
      <c r="AI22" s="65">
        <v>0</v>
      </c>
      <c r="AJ22" s="65">
        <v>0</v>
      </c>
      <c r="AK22" s="65">
        <f>+AI22+AJ22</f>
        <v>0</v>
      </c>
      <c r="AL22" s="65">
        <f>+AH22+AK22</f>
        <v>0</v>
      </c>
      <c r="AM22" s="65">
        <v>0</v>
      </c>
      <c r="AN22" s="65">
        <v>0</v>
      </c>
      <c r="AO22" s="65">
        <f>+AM22+AN22</f>
        <v>0</v>
      </c>
      <c r="AP22" s="65">
        <v>0</v>
      </c>
      <c r="AQ22" s="65">
        <v>0</v>
      </c>
      <c r="AR22" s="65">
        <f>+AP22+AQ22</f>
        <v>0</v>
      </c>
      <c r="AS22" s="65">
        <f>+AO22+AR22</f>
        <v>0</v>
      </c>
      <c r="AT22" s="65">
        <f>+K22-R22-Y22-AF22-AM22</f>
        <v>0</v>
      </c>
      <c r="AU22" s="65">
        <f>+L22-S22-Z22-AG22-AN22</f>
        <v>0</v>
      </c>
      <c r="AV22" s="65">
        <f>+AT22+AU22</f>
        <v>0</v>
      </c>
      <c r="AW22" s="65">
        <f>+N22-U22-AB22-AI22-AP22</f>
        <v>18000000</v>
      </c>
      <c r="AX22" s="65">
        <f>+O22-V22-AC22-AJ22-AQ22</f>
        <v>0</v>
      </c>
      <c r="AY22" s="65">
        <f>+AW22+AX22</f>
        <v>18000000</v>
      </c>
      <c r="AZ22" s="65">
        <f>+AV22+AY22</f>
        <v>18000000</v>
      </c>
      <c r="BA22" s="114">
        <v>900</v>
      </c>
      <c r="BB22" s="114"/>
      <c r="BC22" s="114"/>
      <c r="BD22" s="114"/>
      <c r="BE22" s="114"/>
      <c r="BF22" s="114"/>
      <c r="BG22" s="114">
        <f>+BA22-BC22-BE22</f>
        <v>900</v>
      </c>
      <c r="BH22" s="114"/>
    </row>
    <row r="23" spans="1:60">
      <c r="A23" s="46">
        <v>2023</v>
      </c>
      <c r="B23" s="47">
        <v>8324</v>
      </c>
      <c r="C23" s="46">
        <v>1</v>
      </c>
      <c r="D23" s="46">
        <v>2</v>
      </c>
      <c r="E23" s="46">
        <v>3</v>
      </c>
      <c r="F23" s="46">
        <v>2000</v>
      </c>
      <c r="G23" s="46"/>
      <c r="H23" s="46"/>
      <c r="I23" s="48"/>
      <c r="J23" s="49" t="s">
        <v>7</v>
      </c>
      <c r="K23" s="50">
        <v>1850000</v>
      </c>
      <c r="L23" s="50">
        <v>0</v>
      </c>
      <c r="M23" s="50">
        <v>1850000</v>
      </c>
      <c r="N23" s="50">
        <v>0</v>
      </c>
      <c r="O23" s="50">
        <v>0</v>
      </c>
      <c r="P23" s="50">
        <v>0</v>
      </c>
      <c r="Q23" s="50">
        <v>1850000</v>
      </c>
      <c r="R23" s="50">
        <f>+R24</f>
        <v>0</v>
      </c>
      <c r="S23" s="50">
        <f t="shared" ref="S23:AZ23" si="108">+S24</f>
        <v>0</v>
      </c>
      <c r="T23" s="50">
        <f t="shared" si="108"/>
        <v>0</v>
      </c>
      <c r="U23" s="50">
        <f t="shared" si="108"/>
        <v>0</v>
      </c>
      <c r="V23" s="50">
        <f t="shared" si="108"/>
        <v>0</v>
      </c>
      <c r="W23" s="50">
        <f t="shared" si="108"/>
        <v>0</v>
      </c>
      <c r="X23" s="50">
        <f t="shared" si="108"/>
        <v>0</v>
      </c>
      <c r="Y23" s="50">
        <f>+Y24</f>
        <v>0</v>
      </c>
      <c r="Z23" s="50">
        <f t="shared" si="108"/>
        <v>0</v>
      </c>
      <c r="AA23" s="50">
        <f t="shared" si="108"/>
        <v>0</v>
      </c>
      <c r="AB23" s="50">
        <f t="shared" si="108"/>
        <v>0</v>
      </c>
      <c r="AC23" s="50">
        <f t="shared" si="108"/>
        <v>0</v>
      </c>
      <c r="AD23" s="50">
        <f t="shared" si="108"/>
        <v>0</v>
      </c>
      <c r="AE23" s="50">
        <f t="shared" si="108"/>
        <v>0</v>
      </c>
      <c r="AF23" s="50">
        <f>+AF24</f>
        <v>0</v>
      </c>
      <c r="AG23" s="50">
        <f t="shared" si="108"/>
        <v>0</v>
      </c>
      <c r="AH23" s="50">
        <f t="shared" si="108"/>
        <v>0</v>
      </c>
      <c r="AI23" s="50">
        <f t="shared" si="108"/>
        <v>0</v>
      </c>
      <c r="AJ23" s="50">
        <f t="shared" si="108"/>
        <v>0</v>
      </c>
      <c r="AK23" s="50">
        <f t="shared" si="108"/>
        <v>0</v>
      </c>
      <c r="AL23" s="50">
        <f t="shared" si="108"/>
        <v>0</v>
      </c>
      <c r="AM23" s="50">
        <f>+AM24</f>
        <v>0</v>
      </c>
      <c r="AN23" s="50">
        <f t="shared" si="108"/>
        <v>0</v>
      </c>
      <c r="AO23" s="50">
        <f t="shared" si="108"/>
        <v>0</v>
      </c>
      <c r="AP23" s="50">
        <f t="shared" si="108"/>
        <v>0</v>
      </c>
      <c r="AQ23" s="50">
        <f t="shared" si="108"/>
        <v>0</v>
      </c>
      <c r="AR23" s="50">
        <f t="shared" si="108"/>
        <v>0</v>
      </c>
      <c r="AS23" s="50">
        <f t="shared" si="108"/>
        <v>0</v>
      </c>
      <c r="AT23" s="50">
        <f>+AT24</f>
        <v>1850000</v>
      </c>
      <c r="AU23" s="50">
        <f t="shared" si="108"/>
        <v>0</v>
      </c>
      <c r="AV23" s="50">
        <f t="shared" si="108"/>
        <v>1850000</v>
      </c>
      <c r="AW23" s="50">
        <f t="shared" si="108"/>
        <v>0</v>
      </c>
      <c r="AX23" s="50">
        <f t="shared" si="108"/>
        <v>0</v>
      </c>
      <c r="AY23" s="50">
        <f t="shared" si="108"/>
        <v>0</v>
      </c>
      <c r="AZ23" s="50">
        <f t="shared" si="108"/>
        <v>1850000</v>
      </c>
      <c r="BA23" s="111"/>
      <c r="BB23" s="111"/>
      <c r="BC23" s="111"/>
      <c r="BD23" s="111"/>
      <c r="BE23" s="111"/>
      <c r="BF23" s="111"/>
      <c r="BG23" s="111"/>
      <c r="BH23" s="111"/>
    </row>
    <row r="24" spans="1:60">
      <c r="A24" s="51">
        <v>2023</v>
      </c>
      <c r="B24" s="52">
        <v>8324</v>
      </c>
      <c r="C24" s="51">
        <v>1</v>
      </c>
      <c r="D24" s="51">
        <v>2</v>
      </c>
      <c r="E24" s="51">
        <v>3</v>
      </c>
      <c r="F24" s="51">
        <v>2000</v>
      </c>
      <c r="G24" s="51">
        <v>2500</v>
      </c>
      <c r="H24" s="51"/>
      <c r="I24" s="53"/>
      <c r="J24" s="54" t="s">
        <v>44</v>
      </c>
      <c r="K24" s="55">
        <v>1850000</v>
      </c>
      <c r="L24" s="55">
        <v>0</v>
      </c>
      <c r="M24" s="55">
        <v>1850000</v>
      </c>
      <c r="N24" s="55">
        <v>0</v>
      </c>
      <c r="O24" s="55">
        <v>0</v>
      </c>
      <c r="P24" s="55">
        <v>0</v>
      </c>
      <c r="Q24" s="55">
        <v>1850000</v>
      </c>
      <c r="R24" s="55">
        <f>+R25+R27+R29</f>
        <v>0</v>
      </c>
      <c r="S24" s="55">
        <f t="shared" ref="S24:X24" si="109">+S25+S27+S29</f>
        <v>0</v>
      </c>
      <c r="T24" s="55">
        <f t="shared" si="109"/>
        <v>0</v>
      </c>
      <c r="U24" s="55">
        <f t="shared" si="109"/>
        <v>0</v>
      </c>
      <c r="V24" s="55">
        <f t="shared" si="109"/>
        <v>0</v>
      </c>
      <c r="W24" s="55">
        <f t="shared" si="109"/>
        <v>0</v>
      </c>
      <c r="X24" s="55">
        <f t="shared" si="109"/>
        <v>0</v>
      </c>
      <c r="Y24" s="55">
        <f>+Y25+Y27+Y29</f>
        <v>0</v>
      </c>
      <c r="Z24" s="55">
        <f t="shared" ref="Z24:AE24" si="110">+Z25+Z27+Z29</f>
        <v>0</v>
      </c>
      <c r="AA24" s="55">
        <f t="shared" si="110"/>
        <v>0</v>
      </c>
      <c r="AB24" s="55">
        <f t="shared" si="110"/>
        <v>0</v>
      </c>
      <c r="AC24" s="55">
        <f t="shared" si="110"/>
        <v>0</v>
      </c>
      <c r="AD24" s="55">
        <f t="shared" si="110"/>
        <v>0</v>
      </c>
      <c r="AE24" s="55">
        <f t="shared" si="110"/>
        <v>0</v>
      </c>
      <c r="AF24" s="55">
        <f>+AF25+AF27+AF29</f>
        <v>0</v>
      </c>
      <c r="AG24" s="55">
        <f t="shared" ref="AG24:AL24" si="111">+AG25+AG27+AG29</f>
        <v>0</v>
      </c>
      <c r="AH24" s="55">
        <f t="shared" si="111"/>
        <v>0</v>
      </c>
      <c r="AI24" s="55">
        <f t="shared" si="111"/>
        <v>0</v>
      </c>
      <c r="AJ24" s="55">
        <f t="shared" si="111"/>
        <v>0</v>
      </c>
      <c r="AK24" s="55">
        <f t="shared" si="111"/>
        <v>0</v>
      </c>
      <c r="AL24" s="55">
        <f t="shared" si="111"/>
        <v>0</v>
      </c>
      <c r="AM24" s="55">
        <f>+AM25+AM27+AM29</f>
        <v>0</v>
      </c>
      <c r="AN24" s="55">
        <f t="shared" ref="AN24:AS24" si="112">+AN25+AN27+AN29</f>
        <v>0</v>
      </c>
      <c r="AO24" s="55">
        <f t="shared" si="112"/>
        <v>0</v>
      </c>
      <c r="AP24" s="55">
        <f t="shared" si="112"/>
        <v>0</v>
      </c>
      <c r="AQ24" s="55">
        <f t="shared" si="112"/>
        <v>0</v>
      </c>
      <c r="AR24" s="55">
        <f t="shared" si="112"/>
        <v>0</v>
      </c>
      <c r="AS24" s="55">
        <f t="shared" si="112"/>
        <v>0</v>
      </c>
      <c r="AT24" s="55">
        <f>+AT25+AT27+AT29</f>
        <v>1850000</v>
      </c>
      <c r="AU24" s="55">
        <f t="shared" ref="AU24:AZ24" si="113">+AU25+AU27+AU29</f>
        <v>0</v>
      </c>
      <c r="AV24" s="55">
        <f t="shared" si="113"/>
        <v>1850000</v>
      </c>
      <c r="AW24" s="55">
        <f t="shared" si="113"/>
        <v>0</v>
      </c>
      <c r="AX24" s="55">
        <f t="shared" si="113"/>
        <v>0</v>
      </c>
      <c r="AY24" s="55">
        <f t="shared" si="113"/>
        <v>0</v>
      </c>
      <c r="AZ24" s="55">
        <f t="shared" si="113"/>
        <v>1850000</v>
      </c>
      <c r="BA24" s="112"/>
      <c r="BB24" s="112"/>
      <c r="BC24" s="112"/>
      <c r="BD24" s="112"/>
      <c r="BE24" s="112"/>
      <c r="BF24" s="112"/>
      <c r="BG24" s="112"/>
      <c r="BH24" s="112"/>
    </row>
    <row r="25" spans="1:60">
      <c r="A25" s="56">
        <v>2023</v>
      </c>
      <c r="B25" s="57">
        <v>8324</v>
      </c>
      <c r="C25" s="56">
        <v>1</v>
      </c>
      <c r="D25" s="56">
        <v>2</v>
      </c>
      <c r="E25" s="56">
        <v>3</v>
      </c>
      <c r="F25" s="56">
        <v>2000</v>
      </c>
      <c r="G25" s="56">
        <v>2500</v>
      </c>
      <c r="H25" s="56">
        <v>251</v>
      </c>
      <c r="I25" s="58"/>
      <c r="J25" s="59" t="s">
        <v>104</v>
      </c>
      <c r="K25" s="68">
        <v>700000</v>
      </c>
      <c r="L25" s="68">
        <v>0</v>
      </c>
      <c r="M25" s="68">
        <v>700000</v>
      </c>
      <c r="N25" s="68">
        <v>0</v>
      </c>
      <c r="O25" s="68">
        <v>0</v>
      </c>
      <c r="P25" s="68">
        <v>0</v>
      </c>
      <c r="Q25" s="68">
        <v>700000</v>
      </c>
      <c r="R25" s="68">
        <f>+R26</f>
        <v>0</v>
      </c>
      <c r="S25" s="68">
        <f t="shared" ref="S25:AZ25" si="114">+S26</f>
        <v>0</v>
      </c>
      <c r="T25" s="68">
        <f t="shared" si="114"/>
        <v>0</v>
      </c>
      <c r="U25" s="68">
        <f t="shared" si="114"/>
        <v>0</v>
      </c>
      <c r="V25" s="68">
        <f t="shared" si="114"/>
        <v>0</v>
      </c>
      <c r="W25" s="68">
        <f t="shared" si="114"/>
        <v>0</v>
      </c>
      <c r="X25" s="68">
        <f t="shared" si="114"/>
        <v>0</v>
      </c>
      <c r="Y25" s="68">
        <f>+Y26</f>
        <v>0</v>
      </c>
      <c r="Z25" s="68">
        <f t="shared" si="114"/>
        <v>0</v>
      </c>
      <c r="AA25" s="68">
        <f t="shared" si="114"/>
        <v>0</v>
      </c>
      <c r="AB25" s="68">
        <f t="shared" si="114"/>
        <v>0</v>
      </c>
      <c r="AC25" s="68">
        <f t="shared" si="114"/>
        <v>0</v>
      </c>
      <c r="AD25" s="68">
        <f t="shared" si="114"/>
        <v>0</v>
      </c>
      <c r="AE25" s="68">
        <f t="shared" si="114"/>
        <v>0</v>
      </c>
      <c r="AF25" s="68">
        <f>+AF26</f>
        <v>0</v>
      </c>
      <c r="AG25" s="68">
        <f t="shared" si="114"/>
        <v>0</v>
      </c>
      <c r="AH25" s="68">
        <f t="shared" si="114"/>
        <v>0</v>
      </c>
      <c r="AI25" s="68">
        <f t="shared" si="114"/>
        <v>0</v>
      </c>
      <c r="AJ25" s="68">
        <f t="shared" si="114"/>
        <v>0</v>
      </c>
      <c r="AK25" s="68">
        <f t="shared" si="114"/>
        <v>0</v>
      </c>
      <c r="AL25" s="68">
        <f t="shared" si="114"/>
        <v>0</v>
      </c>
      <c r="AM25" s="68">
        <f>+AM26</f>
        <v>0</v>
      </c>
      <c r="AN25" s="68">
        <f t="shared" si="114"/>
        <v>0</v>
      </c>
      <c r="AO25" s="68">
        <f t="shared" si="114"/>
        <v>0</v>
      </c>
      <c r="AP25" s="68">
        <f t="shared" si="114"/>
        <v>0</v>
      </c>
      <c r="AQ25" s="68">
        <f t="shared" si="114"/>
        <v>0</v>
      </c>
      <c r="AR25" s="68">
        <f t="shared" si="114"/>
        <v>0</v>
      </c>
      <c r="AS25" s="68">
        <f t="shared" si="114"/>
        <v>0</v>
      </c>
      <c r="AT25" s="68">
        <f>+AT26</f>
        <v>700000</v>
      </c>
      <c r="AU25" s="68">
        <f t="shared" si="114"/>
        <v>0</v>
      </c>
      <c r="AV25" s="68">
        <f t="shared" si="114"/>
        <v>700000</v>
      </c>
      <c r="AW25" s="68">
        <f t="shared" si="114"/>
        <v>0</v>
      </c>
      <c r="AX25" s="68">
        <f t="shared" si="114"/>
        <v>0</v>
      </c>
      <c r="AY25" s="68">
        <f t="shared" si="114"/>
        <v>0</v>
      </c>
      <c r="AZ25" s="68">
        <f t="shared" si="114"/>
        <v>700000</v>
      </c>
      <c r="BA25" s="115"/>
      <c r="BB25" s="115"/>
      <c r="BC25" s="115"/>
      <c r="BD25" s="115"/>
      <c r="BE25" s="115"/>
      <c r="BF25" s="115"/>
      <c r="BG25" s="115"/>
      <c r="BH25" s="115"/>
    </row>
    <row r="26" spans="1:60">
      <c r="A26" s="61">
        <v>2023</v>
      </c>
      <c r="B26" s="66">
        <v>8324</v>
      </c>
      <c r="C26" s="61">
        <v>1</v>
      </c>
      <c r="D26" s="61">
        <v>2</v>
      </c>
      <c r="E26" s="61">
        <v>3</v>
      </c>
      <c r="F26" s="61">
        <v>2000</v>
      </c>
      <c r="G26" s="61">
        <v>2500</v>
      </c>
      <c r="H26" s="61">
        <v>251</v>
      </c>
      <c r="I26" s="70">
        <v>1</v>
      </c>
      <c r="J26" s="69" t="s">
        <v>104</v>
      </c>
      <c r="K26" s="67">
        <v>700000</v>
      </c>
      <c r="L26" s="67">
        <v>0</v>
      </c>
      <c r="M26" s="65">
        <v>700000</v>
      </c>
      <c r="N26" s="67">
        <v>0</v>
      </c>
      <c r="O26" s="67">
        <v>0</v>
      </c>
      <c r="P26" s="65">
        <v>0</v>
      </c>
      <c r="Q26" s="65">
        <v>700000</v>
      </c>
      <c r="R26" s="65">
        <v>0</v>
      </c>
      <c r="S26" s="65">
        <v>0</v>
      </c>
      <c r="T26" s="65">
        <f>+R26+S26</f>
        <v>0</v>
      </c>
      <c r="U26" s="65">
        <v>0</v>
      </c>
      <c r="V26" s="65">
        <v>0</v>
      </c>
      <c r="W26" s="65">
        <f>+U26+V26</f>
        <v>0</v>
      </c>
      <c r="X26" s="65">
        <f>+T26+W26</f>
        <v>0</v>
      </c>
      <c r="Y26" s="65">
        <v>0</v>
      </c>
      <c r="Z26" s="65">
        <v>0</v>
      </c>
      <c r="AA26" s="65">
        <f>+Y26+Z26</f>
        <v>0</v>
      </c>
      <c r="AB26" s="65">
        <v>0</v>
      </c>
      <c r="AC26" s="65">
        <v>0</v>
      </c>
      <c r="AD26" s="65">
        <f>+AB26+AC26</f>
        <v>0</v>
      </c>
      <c r="AE26" s="65">
        <f>+AA26+AD26</f>
        <v>0</v>
      </c>
      <c r="AF26" s="65">
        <v>0</v>
      </c>
      <c r="AG26" s="65">
        <v>0</v>
      </c>
      <c r="AH26" s="65">
        <f>+AF26+AG26</f>
        <v>0</v>
      </c>
      <c r="AI26" s="65">
        <v>0</v>
      </c>
      <c r="AJ26" s="65">
        <v>0</v>
      </c>
      <c r="AK26" s="65">
        <f>+AI26+AJ26</f>
        <v>0</v>
      </c>
      <c r="AL26" s="65">
        <f>+AH26+AK26</f>
        <v>0</v>
      </c>
      <c r="AM26" s="65">
        <v>0</v>
      </c>
      <c r="AN26" s="65">
        <v>0</v>
      </c>
      <c r="AO26" s="65">
        <f>+AM26+AN26</f>
        <v>0</v>
      </c>
      <c r="AP26" s="65">
        <v>0</v>
      </c>
      <c r="AQ26" s="65">
        <v>0</v>
      </c>
      <c r="AR26" s="65">
        <f>+AP26+AQ26</f>
        <v>0</v>
      </c>
      <c r="AS26" s="65">
        <f>+AO26+AR26</f>
        <v>0</v>
      </c>
      <c r="AT26" s="65">
        <f>+K26-R26-Y26-AF26-AM26</f>
        <v>700000</v>
      </c>
      <c r="AU26" s="65">
        <f>+L26-S26-Z26-AG26-AN26</f>
        <v>0</v>
      </c>
      <c r="AV26" s="65">
        <f>+AT26+AU26</f>
        <v>700000</v>
      </c>
      <c r="AW26" s="65">
        <f>+N26-U26-AB26-AI26-AP26</f>
        <v>0</v>
      </c>
      <c r="AX26" s="65">
        <f>+O26-V26-AC26-AJ26-AQ26</f>
        <v>0</v>
      </c>
      <c r="AY26" s="65">
        <f>+AW26+AX26</f>
        <v>0</v>
      </c>
      <c r="AZ26" s="65">
        <f>+AV26+AY26</f>
        <v>700000</v>
      </c>
      <c r="BA26" s="114">
        <v>900</v>
      </c>
      <c r="BB26" s="114"/>
      <c r="BC26" s="114"/>
      <c r="BD26" s="114"/>
      <c r="BE26" s="114"/>
      <c r="BF26" s="114"/>
      <c r="BG26" s="114">
        <f>+BA26-BC26-BE26</f>
        <v>900</v>
      </c>
      <c r="BH26" s="114"/>
    </row>
    <row r="27" spans="1:60">
      <c r="A27" s="56">
        <v>2023</v>
      </c>
      <c r="B27" s="57">
        <v>8324</v>
      </c>
      <c r="C27" s="56">
        <v>1</v>
      </c>
      <c r="D27" s="56">
        <v>2</v>
      </c>
      <c r="E27" s="56">
        <v>3</v>
      </c>
      <c r="F27" s="56">
        <v>2000</v>
      </c>
      <c r="G27" s="56">
        <v>2500</v>
      </c>
      <c r="H27" s="56">
        <v>254</v>
      </c>
      <c r="I27" s="58"/>
      <c r="J27" s="59" t="s">
        <v>138</v>
      </c>
      <c r="K27" s="68">
        <v>400000</v>
      </c>
      <c r="L27" s="68">
        <v>0</v>
      </c>
      <c r="M27" s="68">
        <v>400000</v>
      </c>
      <c r="N27" s="68">
        <v>0</v>
      </c>
      <c r="O27" s="68">
        <v>0</v>
      </c>
      <c r="P27" s="68">
        <v>0</v>
      </c>
      <c r="Q27" s="68">
        <v>400000</v>
      </c>
      <c r="R27" s="68">
        <f>+R28</f>
        <v>0</v>
      </c>
      <c r="S27" s="68">
        <f t="shared" ref="S27:AS27" si="115">+S28</f>
        <v>0</v>
      </c>
      <c r="T27" s="68">
        <f t="shared" si="115"/>
        <v>0</v>
      </c>
      <c r="U27" s="68">
        <f t="shared" si="115"/>
        <v>0</v>
      </c>
      <c r="V27" s="68">
        <f t="shared" si="115"/>
        <v>0</v>
      </c>
      <c r="W27" s="68">
        <f t="shared" si="115"/>
        <v>0</v>
      </c>
      <c r="X27" s="68">
        <f t="shared" si="115"/>
        <v>0</v>
      </c>
      <c r="Y27" s="68">
        <f>+Y28</f>
        <v>0</v>
      </c>
      <c r="Z27" s="68">
        <f t="shared" si="115"/>
        <v>0</v>
      </c>
      <c r="AA27" s="68">
        <f t="shared" si="115"/>
        <v>0</v>
      </c>
      <c r="AB27" s="68">
        <f t="shared" si="115"/>
        <v>0</v>
      </c>
      <c r="AC27" s="68">
        <f t="shared" si="115"/>
        <v>0</v>
      </c>
      <c r="AD27" s="68">
        <f t="shared" si="115"/>
        <v>0</v>
      </c>
      <c r="AE27" s="68">
        <f t="shared" si="115"/>
        <v>0</v>
      </c>
      <c r="AF27" s="68">
        <f>+AF28</f>
        <v>0</v>
      </c>
      <c r="AG27" s="68">
        <f t="shared" si="115"/>
        <v>0</v>
      </c>
      <c r="AH27" s="68">
        <f t="shared" si="115"/>
        <v>0</v>
      </c>
      <c r="AI27" s="68">
        <f t="shared" si="115"/>
        <v>0</v>
      </c>
      <c r="AJ27" s="68">
        <f t="shared" si="115"/>
        <v>0</v>
      </c>
      <c r="AK27" s="68">
        <f t="shared" si="115"/>
        <v>0</v>
      </c>
      <c r="AL27" s="68">
        <f t="shared" si="115"/>
        <v>0</v>
      </c>
      <c r="AM27" s="68">
        <f>+AM28</f>
        <v>0</v>
      </c>
      <c r="AN27" s="68">
        <f t="shared" si="115"/>
        <v>0</v>
      </c>
      <c r="AO27" s="68">
        <f t="shared" si="115"/>
        <v>0</v>
      </c>
      <c r="AP27" s="68">
        <f t="shared" si="115"/>
        <v>0</v>
      </c>
      <c r="AQ27" s="68">
        <f t="shared" si="115"/>
        <v>0</v>
      </c>
      <c r="AR27" s="68">
        <f t="shared" si="115"/>
        <v>0</v>
      </c>
      <c r="AS27" s="68">
        <f t="shared" si="115"/>
        <v>0</v>
      </c>
      <c r="AT27" s="68">
        <v>400000</v>
      </c>
      <c r="AU27" s="68">
        <v>0</v>
      </c>
      <c r="AV27" s="68">
        <v>400000</v>
      </c>
      <c r="AW27" s="68">
        <v>0</v>
      </c>
      <c r="AX27" s="68">
        <v>0</v>
      </c>
      <c r="AY27" s="68">
        <v>0</v>
      </c>
      <c r="AZ27" s="68">
        <v>400000</v>
      </c>
      <c r="BA27" s="115"/>
      <c r="BB27" s="115"/>
      <c r="BC27" s="115"/>
      <c r="BD27" s="115"/>
      <c r="BE27" s="115"/>
      <c r="BF27" s="115"/>
      <c r="BG27" s="115"/>
      <c r="BH27" s="115"/>
    </row>
    <row r="28" spans="1:60">
      <c r="A28" s="61">
        <v>2023</v>
      </c>
      <c r="B28" s="66">
        <v>8324</v>
      </c>
      <c r="C28" s="61">
        <v>1</v>
      </c>
      <c r="D28" s="61">
        <v>2</v>
      </c>
      <c r="E28" s="61">
        <v>3</v>
      </c>
      <c r="F28" s="61">
        <v>2000</v>
      </c>
      <c r="G28" s="61">
        <v>2500</v>
      </c>
      <c r="H28" s="61">
        <v>254</v>
      </c>
      <c r="I28" s="63">
        <v>1</v>
      </c>
      <c r="J28" s="69" t="s">
        <v>138</v>
      </c>
      <c r="K28" s="67">
        <v>400000</v>
      </c>
      <c r="L28" s="67">
        <v>0</v>
      </c>
      <c r="M28" s="65">
        <v>400000</v>
      </c>
      <c r="N28" s="67">
        <v>0</v>
      </c>
      <c r="O28" s="67">
        <v>0</v>
      </c>
      <c r="P28" s="65">
        <v>0</v>
      </c>
      <c r="Q28" s="65">
        <v>400000</v>
      </c>
      <c r="R28" s="65">
        <v>0</v>
      </c>
      <c r="S28" s="65">
        <v>0</v>
      </c>
      <c r="T28" s="65">
        <f>+R28+S28</f>
        <v>0</v>
      </c>
      <c r="U28" s="65">
        <v>0</v>
      </c>
      <c r="V28" s="65">
        <v>0</v>
      </c>
      <c r="W28" s="65">
        <f>+U28+V28</f>
        <v>0</v>
      </c>
      <c r="X28" s="65">
        <f>+T28+W28</f>
        <v>0</v>
      </c>
      <c r="Y28" s="65">
        <v>0</v>
      </c>
      <c r="Z28" s="65">
        <v>0</v>
      </c>
      <c r="AA28" s="65">
        <f>+Y28+Z28</f>
        <v>0</v>
      </c>
      <c r="AB28" s="65">
        <v>0</v>
      </c>
      <c r="AC28" s="65">
        <v>0</v>
      </c>
      <c r="AD28" s="65">
        <f>+AB28+AC28</f>
        <v>0</v>
      </c>
      <c r="AE28" s="65">
        <f>+AA28+AD28</f>
        <v>0</v>
      </c>
      <c r="AF28" s="65">
        <v>0</v>
      </c>
      <c r="AG28" s="65">
        <v>0</v>
      </c>
      <c r="AH28" s="65">
        <f>+AF28+AG28</f>
        <v>0</v>
      </c>
      <c r="AI28" s="65">
        <v>0</v>
      </c>
      <c r="AJ28" s="65">
        <v>0</v>
      </c>
      <c r="AK28" s="65">
        <f>+AI28+AJ28</f>
        <v>0</v>
      </c>
      <c r="AL28" s="65">
        <f>+AH28+AK28</f>
        <v>0</v>
      </c>
      <c r="AM28" s="65">
        <v>0</v>
      </c>
      <c r="AN28" s="65">
        <v>0</v>
      </c>
      <c r="AO28" s="65">
        <f>+AM28+AN28</f>
        <v>0</v>
      </c>
      <c r="AP28" s="65">
        <v>0</v>
      </c>
      <c r="AQ28" s="65">
        <v>0</v>
      </c>
      <c r="AR28" s="65">
        <f>+AP28+AQ28</f>
        <v>0</v>
      </c>
      <c r="AS28" s="65">
        <f>+AO28+AR28</f>
        <v>0</v>
      </c>
      <c r="AT28" s="65">
        <f>+K28-R28-Y28-AF28-AM28</f>
        <v>400000</v>
      </c>
      <c r="AU28" s="65">
        <f>+L28-S28-Z28-AG28-AN28</f>
        <v>0</v>
      </c>
      <c r="AV28" s="65">
        <f>+AT28+AU28</f>
        <v>400000</v>
      </c>
      <c r="AW28" s="65">
        <f>+N28-U28-AB28-AI28-AP28</f>
        <v>0</v>
      </c>
      <c r="AX28" s="65">
        <f>+O28-V28-AC28-AJ28-AQ28</f>
        <v>0</v>
      </c>
      <c r="AY28" s="65">
        <f>+AW28+AX28</f>
        <v>0</v>
      </c>
      <c r="AZ28" s="65">
        <f>+AV28+AY28</f>
        <v>400000</v>
      </c>
      <c r="BA28" s="114">
        <v>900</v>
      </c>
      <c r="BB28" s="114"/>
      <c r="BC28" s="114"/>
      <c r="BD28" s="114"/>
      <c r="BE28" s="114"/>
      <c r="BF28" s="114"/>
      <c r="BG28" s="114">
        <f>+BA28-BC28-BE28</f>
        <v>900</v>
      </c>
      <c r="BH28" s="114"/>
    </row>
    <row r="29" spans="1:60">
      <c r="A29" s="56">
        <v>2023</v>
      </c>
      <c r="B29" s="57">
        <v>8324</v>
      </c>
      <c r="C29" s="56">
        <v>1</v>
      </c>
      <c r="D29" s="56">
        <v>2</v>
      </c>
      <c r="E29" s="56">
        <v>3</v>
      </c>
      <c r="F29" s="56">
        <v>2000</v>
      </c>
      <c r="G29" s="56">
        <v>2500</v>
      </c>
      <c r="H29" s="56">
        <v>255</v>
      </c>
      <c r="I29" s="58"/>
      <c r="J29" s="59" t="s">
        <v>45</v>
      </c>
      <c r="K29" s="68">
        <v>750000</v>
      </c>
      <c r="L29" s="68">
        <v>0</v>
      </c>
      <c r="M29" s="68">
        <v>750000</v>
      </c>
      <c r="N29" s="68">
        <v>0</v>
      </c>
      <c r="O29" s="68">
        <v>0</v>
      </c>
      <c r="P29" s="68">
        <v>0</v>
      </c>
      <c r="Q29" s="68">
        <v>750000</v>
      </c>
      <c r="R29" s="68">
        <f>+R30</f>
        <v>0</v>
      </c>
      <c r="S29" s="68">
        <f t="shared" ref="S29:AS29" si="116">+S30</f>
        <v>0</v>
      </c>
      <c r="T29" s="68">
        <f t="shared" si="116"/>
        <v>0</v>
      </c>
      <c r="U29" s="68">
        <f t="shared" si="116"/>
        <v>0</v>
      </c>
      <c r="V29" s="68">
        <f t="shared" si="116"/>
        <v>0</v>
      </c>
      <c r="W29" s="68">
        <f t="shared" si="116"/>
        <v>0</v>
      </c>
      <c r="X29" s="68">
        <f t="shared" si="116"/>
        <v>0</v>
      </c>
      <c r="Y29" s="68">
        <f>+Y30</f>
        <v>0</v>
      </c>
      <c r="Z29" s="68">
        <f t="shared" si="116"/>
        <v>0</v>
      </c>
      <c r="AA29" s="68">
        <f t="shared" si="116"/>
        <v>0</v>
      </c>
      <c r="AB29" s="68">
        <f t="shared" si="116"/>
        <v>0</v>
      </c>
      <c r="AC29" s="68">
        <f t="shared" si="116"/>
        <v>0</v>
      </c>
      <c r="AD29" s="68">
        <f t="shared" si="116"/>
        <v>0</v>
      </c>
      <c r="AE29" s="68">
        <f t="shared" si="116"/>
        <v>0</v>
      </c>
      <c r="AF29" s="68">
        <f>+AF30</f>
        <v>0</v>
      </c>
      <c r="AG29" s="68">
        <f t="shared" si="116"/>
        <v>0</v>
      </c>
      <c r="AH29" s="68">
        <f t="shared" si="116"/>
        <v>0</v>
      </c>
      <c r="AI29" s="68">
        <f t="shared" si="116"/>
        <v>0</v>
      </c>
      <c r="AJ29" s="68">
        <f t="shared" si="116"/>
        <v>0</v>
      </c>
      <c r="AK29" s="68">
        <f t="shared" si="116"/>
        <v>0</v>
      </c>
      <c r="AL29" s="68">
        <f t="shared" si="116"/>
        <v>0</v>
      </c>
      <c r="AM29" s="68">
        <f>+AM30</f>
        <v>0</v>
      </c>
      <c r="AN29" s="68">
        <f t="shared" si="116"/>
        <v>0</v>
      </c>
      <c r="AO29" s="68">
        <f t="shared" si="116"/>
        <v>0</v>
      </c>
      <c r="AP29" s="68">
        <f t="shared" si="116"/>
        <v>0</v>
      </c>
      <c r="AQ29" s="68">
        <f t="shared" si="116"/>
        <v>0</v>
      </c>
      <c r="AR29" s="68">
        <f t="shared" si="116"/>
        <v>0</v>
      </c>
      <c r="AS29" s="68">
        <f t="shared" si="116"/>
        <v>0</v>
      </c>
      <c r="AT29" s="68">
        <v>750000</v>
      </c>
      <c r="AU29" s="68">
        <v>0</v>
      </c>
      <c r="AV29" s="68">
        <v>750000</v>
      </c>
      <c r="AW29" s="68">
        <v>0</v>
      </c>
      <c r="AX29" s="68">
        <v>0</v>
      </c>
      <c r="AY29" s="68">
        <v>0</v>
      </c>
      <c r="AZ29" s="68">
        <v>750000</v>
      </c>
      <c r="BA29" s="115"/>
      <c r="BB29" s="115"/>
      <c r="BC29" s="115"/>
      <c r="BD29" s="115"/>
      <c r="BE29" s="115"/>
      <c r="BF29" s="115"/>
      <c r="BG29" s="115"/>
      <c r="BH29" s="115"/>
    </row>
    <row r="30" spans="1:60">
      <c r="A30" s="61">
        <v>2023</v>
      </c>
      <c r="B30" s="66">
        <v>8324</v>
      </c>
      <c r="C30" s="61">
        <v>1</v>
      </c>
      <c r="D30" s="61">
        <v>2</v>
      </c>
      <c r="E30" s="61">
        <v>3</v>
      </c>
      <c r="F30" s="61">
        <v>2000</v>
      </c>
      <c r="G30" s="61">
        <v>2500</v>
      </c>
      <c r="H30" s="61">
        <v>255</v>
      </c>
      <c r="I30" s="63">
        <v>1</v>
      </c>
      <c r="J30" s="69" t="s">
        <v>45</v>
      </c>
      <c r="K30" s="67">
        <v>750000</v>
      </c>
      <c r="L30" s="67">
        <v>0</v>
      </c>
      <c r="M30" s="65">
        <v>750000</v>
      </c>
      <c r="N30" s="67">
        <v>0</v>
      </c>
      <c r="O30" s="67">
        <v>0</v>
      </c>
      <c r="P30" s="65">
        <v>0</v>
      </c>
      <c r="Q30" s="65">
        <v>750000</v>
      </c>
      <c r="R30" s="65">
        <v>0</v>
      </c>
      <c r="S30" s="65">
        <v>0</v>
      </c>
      <c r="T30" s="65">
        <f>+R30+S30</f>
        <v>0</v>
      </c>
      <c r="U30" s="65">
        <v>0</v>
      </c>
      <c r="V30" s="65">
        <v>0</v>
      </c>
      <c r="W30" s="65">
        <f>+U30+V30</f>
        <v>0</v>
      </c>
      <c r="X30" s="65">
        <f>+T30+W30</f>
        <v>0</v>
      </c>
      <c r="Y30" s="65">
        <v>0</v>
      </c>
      <c r="Z30" s="65">
        <v>0</v>
      </c>
      <c r="AA30" s="65">
        <f>+Y30+Z30</f>
        <v>0</v>
      </c>
      <c r="AB30" s="65">
        <v>0</v>
      </c>
      <c r="AC30" s="65">
        <v>0</v>
      </c>
      <c r="AD30" s="65">
        <f>+AB30+AC30</f>
        <v>0</v>
      </c>
      <c r="AE30" s="65">
        <f>+AA30+AD30</f>
        <v>0</v>
      </c>
      <c r="AF30" s="65">
        <v>0</v>
      </c>
      <c r="AG30" s="65">
        <v>0</v>
      </c>
      <c r="AH30" s="65">
        <f>+AF30+AG30</f>
        <v>0</v>
      </c>
      <c r="AI30" s="65">
        <v>0</v>
      </c>
      <c r="AJ30" s="65">
        <v>0</v>
      </c>
      <c r="AK30" s="65">
        <f>+AI30+AJ30</f>
        <v>0</v>
      </c>
      <c r="AL30" s="65">
        <f>+AH30+AK30</f>
        <v>0</v>
      </c>
      <c r="AM30" s="65">
        <v>0</v>
      </c>
      <c r="AN30" s="65">
        <v>0</v>
      </c>
      <c r="AO30" s="65">
        <f>+AM30+AN30</f>
        <v>0</v>
      </c>
      <c r="AP30" s="65">
        <v>0</v>
      </c>
      <c r="AQ30" s="65">
        <v>0</v>
      </c>
      <c r="AR30" s="65">
        <f>+AP30+AQ30</f>
        <v>0</v>
      </c>
      <c r="AS30" s="65">
        <f>+AO30+AR30</f>
        <v>0</v>
      </c>
      <c r="AT30" s="65">
        <f>+K30-R30-Y30-AF30-AM30</f>
        <v>750000</v>
      </c>
      <c r="AU30" s="65">
        <f>+L30-S30-Z30-AG30-AN30</f>
        <v>0</v>
      </c>
      <c r="AV30" s="65">
        <f>+AT30+AU30</f>
        <v>750000</v>
      </c>
      <c r="AW30" s="65">
        <f>+N30-U30-AB30-AI30-AP30</f>
        <v>0</v>
      </c>
      <c r="AX30" s="65">
        <f>+O30-V30-AC30-AJ30-AQ30</f>
        <v>0</v>
      </c>
      <c r="AY30" s="65">
        <f>+AW30+AX30</f>
        <v>0</v>
      </c>
      <c r="AZ30" s="65">
        <f>+AV30+AY30</f>
        <v>750000</v>
      </c>
      <c r="BA30" s="114">
        <v>900</v>
      </c>
      <c r="BB30" s="114"/>
      <c r="BC30" s="114"/>
      <c r="BD30" s="114"/>
      <c r="BE30" s="114"/>
      <c r="BF30" s="114"/>
      <c r="BG30" s="114">
        <f>+BA30-BC30-BE30</f>
        <v>900</v>
      </c>
      <c r="BH30" s="114"/>
    </row>
    <row r="31" spans="1:60">
      <c r="A31" s="46">
        <v>2023</v>
      </c>
      <c r="B31" s="47">
        <v>8324</v>
      </c>
      <c r="C31" s="46">
        <v>1</v>
      </c>
      <c r="D31" s="46">
        <v>2</v>
      </c>
      <c r="E31" s="46">
        <v>3</v>
      </c>
      <c r="F31" s="46">
        <v>3000</v>
      </c>
      <c r="G31" s="46"/>
      <c r="H31" s="46"/>
      <c r="I31" s="48"/>
      <c r="J31" s="49" t="s">
        <v>15</v>
      </c>
      <c r="K31" s="50">
        <v>0</v>
      </c>
      <c r="L31" s="50">
        <v>0</v>
      </c>
      <c r="M31" s="50">
        <v>0</v>
      </c>
      <c r="N31" s="50">
        <v>147300</v>
      </c>
      <c r="O31" s="50">
        <v>0</v>
      </c>
      <c r="P31" s="50">
        <v>147300</v>
      </c>
      <c r="Q31" s="50">
        <v>147300</v>
      </c>
      <c r="R31" s="50">
        <f>+R32+R35</f>
        <v>0</v>
      </c>
      <c r="S31" s="50">
        <f t="shared" ref="S31:X31" si="117">+S32+S35</f>
        <v>0</v>
      </c>
      <c r="T31" s="50">
        <f t="shared" si="117"/>
        <v>0</v>
      </c>
      <c r="U31" s="50">
        <f t="shared" si="117"/>
        <v>0</v>
      </c>
      <c r="V31" s="50">
        <f t="shared" si="117"/>
        <v>0</v>
      </c>
      <c r="W31" s="50">
        <f t="shared" si="117"/>
        <v>0</v>
      </c>
      <c r="X31" s="50">
        <f t="shared" si="117"/>
        <v>0</v>
      </c>
      <c r="Y31" s="50">
        <f>+Y32+Y35</f>
        <v>0</v>
      </c>
      <c r="Z31" s="50">
        <f t="shared" ref="Z31" si="118">+Z32+Z35</f>
        <v>0</v>
      </c>
      <c r="AA31" s="50">
        <f t="shared" ref="AA31" si="119">+AA32+AA35</f>
        <v>0</v>
      </c>
      <c r="AB31" s="50">
        <f t="shared" ref="AB31" si="120">+AB32+AB35</f>
        <v>0</v>
      </c>
      <c r="AC31" s="50">
        <f t="shared" ref="AC31" si="121">+AC32+AC35</f>
        <v>0</v>
      </c>
      <c r="AD31" s="50">
        <f t="shared" ref="AD31" si="122">+AD32+AD35</f>
        <v>0</v>
      </c>
      <c r="AE31" s="50">
        <f t="shared" ref="AE31" si="123">+AE32+AE35</f>
        <v>0</v>
      </c>
      <c r="AF31" s="50">
        <f>+AF32+AF35</f>
        <v>0</v>
      </c>
      <c r="AG31" s="50">
        <f t="shared" ref="AG31" si="124">+AG32+AG35</f>
        <v>0</v>
      </c>
      <c r="AH31" s="50">
        <f t="shared" ref="AH31" si="125">+AH32+AH35</f>
        <v>0</v>
      </c>
      <c r="AI31" s="50">
        <f t="shared" ref="AI31" si="126">+AI32+AI35</f>
        <v>0</v>
      </c>
      <c r="AJ31" s="50">
        <f t="shared" ref="AJ31" si="127">+AJ32+AJ35</f>
        <v>0</v>
      </c>
      <c r="AK31" s="50">
        <f t="shared" ref="AK31" si="128">+AK32+AK35</f>
        <v>0</v>
      </c>
      <c r="AL31" s="50">
        <f t="shared" ref="AL31" si="129">+AL32+AL35</f>
        <v>0</v>
      </c>
      <c r="AM31" s="50">
        <f>+AM32+AM35</f>
        <v>0</v>
      </c>
      <c r="AN31" s="50">
        <f t="shared" ref="AN31" si="130">+AN32+AN35</f>
        <v>0</v>
      </c>
      <c r="AO31" s="50">
        <f t="shared" ref="AO31" si="131">+AO32+AO35</f>
        <v>0</v>
      </c>
      <c r="AP31" s="50">
        <f t="shared" ref="AP31" si="132">+AP32+AP35</f>
        <v>0</v>
      </c>
      <c r="AQ31" s="50">
        <f t="shared" ref="AQ31" si="133">+AQ32+AQ35</f>
        <v>0</v>
      </c>
      <c r="AR31" s="50">
        <f t="shared" ref="AR31" si="134">+AR32+AR35</f>
        <v>0</v>
      </c>
      <c r="AS31" s="50">
        <f t="shared" ref="AS31" si="135">+AS32+AS35</f>
        <v>0</v>
      </c>
      <c r="AT31" s="50">
        <v>0</v>
      </c>
      <c r="AU31" s="50">
        <v>0</v>
      </c>
      <c r="AV31" s="50">
        <v>0</v>
      </c>
      <c r="AW31" s="50">
        <v>147300</v>
      </c>
      <c r="AX31" s="50">
        <v>0</v>
      </c>
      <c r="AY31" s="50">
        <v>147300</v>
      </c>
      <c r="AZ31" s="50">
        <v>147300</v>
      </c>
      <c r="BA31" s="111"/>
      <c r="BB31" s="111"/>
      <c r="BC31" s="111"/>
      <c r="BD31" s="111"/>
      <c r="BE31" s="111"/>
      <c r="BF31" s="111"/>
      <c r="BG31" s="111"/>
      <c r="BH31" s="111"/>
    </row>
    <row r="32" spans="1:60" ht="25.5">
      <c r="A32" s="51">
        <v>2023</v>
      </c>
      <c r="B32" s="52">
        <v>8324</v>
      </c>
      <c r="C32" s="51">
        <v>1</v>
      </c>
      <c r="D32" s="51">
        <v>2</v>
      </c>
      <c r="E32" s="51">
        <v>3</v>
      </c>
      <c r="F32" s="51">
        <v>3000</v>
      </c>
      <c r="G32" s="51">
        <v>3300</v>
      </c>
      <c r="H32" s="51"/>
      <c r="I32" s="53"/>
      <c r="J32" s="71" t="s">
        <v>17</v>
      </c>
      <c r="K32" s="55">
        <v>0</v>
      </c>
      <c r="L32" s="55">
        <v>0</v>
      </c>
      <c r="M32" s="55">
        <v>0</v>
      </c>
      <c r="N32" s="55">
        <v>30000</v>
      </c>
      <c r="O32" s="55">
        <v>0</v>
      </c>
      <c r="P32" s="55">
        <v>30000</v>
      </c>
      <c r="Q32" s="55">
        <v>30000</v>
      </c>
      <c r="R32" s="55">
        <f>+R33</f>
        <v>0</v>
      </c>
      <c r="S32" s="55">
        <f t="shared" ref="S32:AS32" si="136">+S33</f>
        <v>0</v>
      </c>
      <c r="T32" s="55">
        <f t="shared" si="136"/>
        <v>0</v>
      </c>
      <c r="U32" s="55">
        <f t="shared" si="136"/>
        <v>0</v>
      </c>
      <c r="V32" s="55">
        <f t="shared" si="136"/>
        <v>0</v>
      </c>
      <c r="W32" s="55">
        <f t="shared" si="136"/>
        <v>0</v>
      </c>
      <c r="X32" s="55">
        <f t="shared" si="136"/>
        <v>0</v>
      </c>
      <c r="Y32" s="55">
        <f>+Y33</f>
        <v>0</v>
      </c>
      <c r="Z32" s="55">
        <f t="shared" si="136"/>
        <v>0</v>
      </c>
      <c r="AA32" s="55">
        <f t="shared" si="136"/>
        <v>0</v>
      </c>
      <c r="AB32" s="55">
        <f t="shared" si="136"/>
        <v>0</v>
      </c>
      <c r="AC32" s="55">
        <f t="shared" si="136"/>
        <v>0</v>
      </c>
      <c r="AD32" s="55">
        <f t="shared" si="136"/>
        <v>0</v>
      </c>
      <c r="AE32" s="55">
        <f t="shared" si="136"/>
        <v>0</v>
      </c>
      <c r="AF32" s="55">
        <f>+AF33</f>
        <v>0</v>
      </c>
      <c r="AG32" s="55">
        <f t="shared" si="136"/>
        <v>0</v>
      </c>
      <c r="AH32" s="55">
        <f t="shared" si="136"/>
        <v>0</v>
      </c>
      <c r="AI32" s="55">
        <f t="shared" si="136"/>
        <v>0</v>
      </c>
      <c r="AJ32" s="55">
        <f t="shared" si="136"/>
        <v>0</v>
      </c>
      <c r="AK32" s="55">
        <f t="shared" si="136"/>
        <v>0</v>
      </c>
      <c r="AL32" s="55">
        <f t="shared" si="136"/>
        <v>0</v>
      </c>
      <c r="AM32" s="55">
        <f>+AM33</f>
        <v>0</v>
      </c>
      <c r="AN32" s="55">
        <f t="shared" si="136"/>
        <v>0</v>
      </c>
      <c r="AO32" s="55">
        <f t="shared" si="136"/>
        <v>0</v>
      </c>
      <c r="AP32" s="55">
        <f t="shared" si="136"/>
        <v>0</v>
      </c>
      <c r="AQ32" s="55">
        <f t="shared" si="136"/>
        <v>0</v>
      </c>
      <c r="AR32" s="55">
        <f t="shared" si="136"/>
        <v>0</v>
      </c>
      <c r="AS32" s="55">
        <f t="shared" si="136"/>
        <v>0</v>
      </c>
      <c r="AT32" s="55">
        <v>0</v>
      </c>
      <c r="AU32" s="55">
        <v>0</v>
      </c>
      <c r="AV32" s="55">
        <v>0</v>
      </c>
      <c r="AW32" s="55">
        <v>30000</v>
      </c>
      <c r="AX32" s="55">
        <v>0</v>
      </c>
      <c r="AY32" s="55">
        <v>30000</v>
      </c>
      <c r="AZ32" s="55">
        <v>30000</v>
      </c>
      <c r="BA32" s="112"/>
      <c r="BB32" s="112"/>
      <c r="BC32" s="112"/>
      <c r="BD32" s="112"/>
      <c r="BE32" s="112"/>
      <c r="BF32" s="112"/>
      <c r="BG32" s="112"/>
      <c r="BH32" s="112"/>
    </row>
    <row r="33" spans="1:60" ht="25.5">
      <c r="A33" s="56">
        <v>2023</v>
      </c>
      <c r="B33" s="57">
        <v>8324</v>
      </c>
      <c r="C33" s="56">
        <v>1</v>
      </c>
      <c r="D33" s="56">
        <v>2</v>
      </c>
      <c r="E33" s="56">
        <v>3</v>
      </c>
      <c r="F33" s="56">
        <v>3000</v>
      </c>
      <c r="G33" s="56">
        <v>3300</v>
      </c>
      <c r="H33" s="56">
        <v>339</v>
      </c>
      <c r="I33" s="58"/>
      <c r="J33" s="72" t="s">
        <v>18</v>
      </c>
      <c r="K33" s="68">
        <v>0</v>
      </c>
      <c r="L33" s="68">
        <v>0</v>
      </c>
      <c r="M33" s="68">
        <v>0</v>
      </c>
      <c r="N33" s="68">
        <v>30000</v>
      </c>
      <c r="O33" s="68">
        <v>0</v>
      </c>
      <c r="P33" s="68">
        <v>30000</v>
      </c>
      <c r="Q33" s="68">
        <v>30000</v>
      </c>
      <c r="R33" s="68">
        <f>+R34</f>
        <v>0</v>
      </c>
      <c r="S33" s="68">
        <f t="shared" ref="S33:AS33" si="137">+S34</f>
        <v>0</v>
      </c>
      <c r="T33" s="68">
        <f t="shared" si="137"/>
        <v>0</v>
      </c>
      <c r="U33" s="68">
        <f t="shared" si="137"/>
        <v>0</v>
      </c>
      <c r="V33" s="68">
        <f t="shared" si="137"/>
        <v>0</v>
      </c>
      <c r="W33" s="68">
        <f t="shared" si="137"/>
        <v>0</v>
      </c>
      <c r="X33" s="68">
        <f t="shared" si="137"/>
        <v>0</v>
      </c>
      <c r="Y33" s="68">
        <f>+Y34</f>
        <v>0</v>
      </c>
      <c r="Z33" s="68">
        <f t="shared" si="137"/>
        <v>0</v>
      </c>
      <c r="AA33" s="68">
        <f t="shared" si="137"/>
        <v>0</v>
      </c>
      <c r="AB33" s="68">
        <f t="shared" si="137"/>
        <v>0</v>
      </c>
      <c r="AC33" s="68">
        <f t="shared" si="137"/>
        <v>0</v>
      </c>
      <c r="AD33" s="68">
        <f t="shared" si="137"/>
        <v>0</v>
      </c>
      <c r="AE33" s="68">
        <f t="shared" si="137"/>
        <v>0</v>
      </c>
      <c r="AF33" s="68">
        <f>+AF34</f>
        <v>0</v>
      </c>
      <c r="AG33" s="68">
        <f t="shared" si="137"/>
        <v>0</v>
      </c>
      <c r="AH33" s="68">
        <f t="shared" si="137"/>
        <v>0</v>
      </c>
      <c r="AI33" s="68">
        <f t="shared" si="137"/>
        <v>0</v>
      </c>
      <c r="AJ33" s="68">
        <f t="shared" si="137"/>
        <v>0</v>
      </c>
      <c r="AK33" s="68">
        <f t="shared" si="137"/>
        <v>0</v>
      </c>
      <c r="AL33" s="68">
        <f t="shared" si="137"/>
        <v>0</v>
      </c>
      <c r="AM33" s="68">
        <f>+AM34</f>
        <v>0</v>
      </c>
      <c r="AN33" s="68">
        <f t="shared" si="137"/>
        <v>0</v>
      </c>
      <c r="AO33" s="68">
        <f t="shared" si="137"/>
        <v>0</v>
      </c>
      <c r="AP33" s="68">
        <f t="shared" si="137"/>
        <v>0</v>
      </c>
      <c r="AQ33" s="68">
        <f t="shared" si="137"/>
        <v>0</v>
      </c>
      <c r="AR33" s="68">
        <f t="shared" si="137"/>
        <v>0</v>
      </c>
      <c r="AS33" s="68">
        <f t="shared" si="137"/>
        <v>0</v>
      </c>
      <c r="AT33" s="68">
        <v>0</v>
      </c>
      <c r="AU33" s="68">
        <v>0</v>
      </c>
      <c r="AV33" s="68">
        <v>0</v>
      </c>
      <c r="AW33" s="68">
        <v>30000</v>
      </c>
      <c r="AX33" s="68">
        <v>0</v>
      </c>
      <c r="AY33" s="68">
        <v>30000</v>
      </c>
      <c r="AZ33" s="68">
        <v>30000</v>
      </c>
      <c r="BA33" s="115"/>
      <c r="BB33" s="115"/>
      <c r="BC33" s="115"/>
      <c r="BD33" s="115"/>
      <c r="BE33" s="115"/>
      <c r="BF33" s="115"/>
      <c r="BG33" s="115"/>
      <c r="BH33" s="115"/>
    </row>
    <row r="34" spans="1:60" ht="38.25">
      <c r="A34" s="61">
        <v>2023</v>
      </c>
      <c r="B34" s="66">
        <v>8324</v>
      </c>
      <c r="C34" s="61">
        <v>1</v>
      </c>
      <c r="D34" s="61">
        <v>2</v>
      </c>
      <c r="E34" s="61">
        <v>3</v>
      </c>
      <c r="F34" s="61">
        <v>3000</v>
      </c>
      <c r="G34" s="61">
        <v>3300</v>
      </c>
      <c r="H34" s="61">
        <v>339</v>
      </c>
      <c r="I34" s="63">
        <v>2</v>
      </c>
      <c r="J34" s="69" t="s">
        <v>139</v>
      </c>
      <c r="K34" s="67">
        <v>0</v>
      </c>
      <c r="L34" s="67">
        <v>0</v>
      </c>
      <c r="M34" s="65">
        <v>0</v>
      </c>
      <c r="N34" s="67">
        <v>30000</v>
      </c>
      <c r="O34" s="67">
        <v>0</v>
      </c>
      <c r="P34" s="65">
        <v>30000</v>
      </c>
      <c r="Q34" s="65">
        <v>30000</v>
      </c>
      <c r="R34" s="65">
        <v>0</v>
      </c>
      <c r="S34" s="65">
        <v>0</v>
      </c>
      <c r="T34" s="65">
        <f>+R34+S34</f>
        <v>0</v>
      </c>
      <c r="U34" s="65">
        <v>0</v>
      </c>
      <c r="V34" s="65">
        <v>0</v>
      </c>
      <c r="W34" s="65">
        <f>+U34+V34</f>
        <v>0</v>
      </c>
      <c r="X34" s="65">
        <f>+T34+W34</f>
        <v>0</v>
      </c>
      <c r="Y34" s="65">
        <v>0</v>
      </c>
      <c r="Z34" s="65">
        <v>0</v>
      </c>
      <c r="AA34" s="65">
        <f>+Y34+Z34</f>
        <v>0</v>
      </c>
      <c r="AB34" s="65">
        <v>0</v>
      </c>
      <c r="AC34" s="65">
        <v>0</v>
      </c>
      <c r="AD34" s="65">
        <f>+AB34+AC34</f>
        <v>0</v>
      </c>
      <c r="AE34" s="65">
        <f>+AA34+AD34</f>
        <v>0</v>
      </c>
      <c r="AF34" s="65">
        <v>0</v>
      </c>
      <c r="AG34" s="65">
        <v>0</v>
      </c>
      <c r="AH34" s="65">
        <f>+AF34+AG34</f>
        <v>0</v>
      </c>
      <c r="AI34" s="65">
        <v>0</v>
      </c>
      <c r="AJ34" s="65">
        <v>0</v>
      </c>
      <c r="AK34" s="65">
        <f>+AI34+AJ34</f>
        <v>0</v>
      </c>
      <c r="AL34" s="65">
        <f>+AH34+AK34</f>
        <v>0</v>
      </c>
      <c r="AM34" s="65">
        <v>0</v>
      </c>
      <c r="AN34" s="65">
        <v>0</v>
      </c>
      <c r="AO34" s="65">
        <f>+AM34+AN34</f>
        <v>0</v>
      </c>
      <c r="AP34" s="65">
        <v>0</v>
      </c>
      <c r="AQ34" s="65">
        <v>0</v>
      </c>
      <c r="AR34" s="65">
        <f>+AP34+AQ34</f>
        <v>0</v>
      </c>
      <c r="AS34" s="65">
        <f>+AO34+AR34</f>
        <v>0</v>
      </c>
      <c r="AT34" s="65">
        <f>+K34-R34-Y34-AF34-AM34</f>
        <v>0</v>
      </c>
      <c r="AU34" s="65">
        <f>+L34-S34-Z34-AG34-AN34</f>
        <v>0</v>
      </c>
      <c r="AV34" s="65">
        <f>+AT34+AU34</f>
        <v>0</v>
      </c>
      <c r="AW34" s="65">
        <f>+N34-U34-AB34-AI34-AP34</f>
        <v>30000</v>
      </c>
      <c r="AX34" s="65">
        <f>+O34-V34-AC34-AJ34-AQ34</f>
        <v>0</v>
      </c>
      <c r="AY34" s="65">
        <f>+AW34+AX34</f>
        <v>30000</v>
      </c>
      <c r="AZ34" s="65">
        <f>+AV34+AY34</f>
        <v>30000</v>
      </c>
      <c r="BA34" s="114">
        <v>900</v>
      </c>
      <c r="BB34" s="114"/>
      <c r="BC34" s="114"/>
      <c r="BD34" s="114"/>
      <c r="BE34" s="114"/>
      <c r="BF34" s="114"/>
      <c r="BG34" s="114">
        <f>+BA34-BC34-BE34</f>
        <v>900</v>
      </c>
      <c r="BH34" s="114"/>
    </row>
    <row r="35" spans="1:60">
      <c r="A35" s="51">
        <v>2023</v>
      </c>
      <c r="B35" s="52">
        <v>8324</v>
      </c>
      <c r="C35" s="51">
        <v>1</v>
      </c>
      <c r="D35" s="51">
        <v>2</v>
      </c>
      <c r="E35" s="51">
        <v>3</v>
      </c>
      <c r="F35" s="51">
        <v>3000</v>
      </c>
      <c r="G35" s="51">
        <v>3700</v>
      </c>
      <c r="H35" s="51"/>
      <c r="I35" s="53" t="s">
        <v>6</v>
      </c>
      <c r="J35" s="54" t="s">
        <v>22</v>
      </c>
      <c r="K35" s="55">
        <v>0</v>
      </c>
      <c r="L35" s="55">
        <v>0</v>
      </c>
      <c r="M35" s="55">
        <v>0</v>
      </c>
      <c r="N35" s="55">
        <v>117300</v>
      </c>
      <c r="O35" s="55">
        <v>0</v>
      </c>
      <c r="P35" s="55">
        <v>117300</v>
      </c>
      <c r="Q35" s="55">
        <v>117300</v>
      </c>
      <c r="R35" s="55">
        <f>+R36+R38</f>
        <v>0</v>
      </c>
      <c r="S35" s="55">
        <f t="shared" ref="S35:X35" si="138">+S36+S38</f>
        <v>0</v>
      </c>
      <c r="T35" s="55">
        <f t="shared" si="138"/>
        <v>0</v>
      </c>
      <c r="U35" s="55">
        <f t="shared" si="138"/>
        <v>0</v>
      </c>
      <c r="V35" s="55">
        <f t="shared" si="138"/>
        <v>0</v>
      </c>
      <c r="W35" s="55">
        <f t="shared" si="138"/>
        <v>0</v>
      </c>
      <c r="X35" s="55">
        <f t="shared" si="138"/>
        <v>0</v>
      </c>
      <c r="Y35" s="55">
        <f>+Y36+Y38</f>
        <v>0</v>
      </c>
      <c r="Z35" s="55">
        <f t="shared" ref="Z35:AE35" si="139">+Z36+Z38</f>
        <v>0</v>
      </c>
      <c r="AA35" s="55">
        <f t="shared" si="139"/>
        <v>0</v>
      </c>
      <c r="AB35" s="55">
        <f t="shared" si="139"/>
        <v>0</v>
      </c>
      <c r="AC35" s="55">
        <f t="shared" si="139"/>
        <v>0</v>
      </c>
      <c r="AD35" s="55">
        <f t="shared" si="139"/>
        <v>0</v>
      </c>
      <c r="AE35" s="55">
        <f t="shared" si="139"/>
        <v>0</v>
      </c>
      <c r="AF35" s="55">
        <f>+AF36+AF38</f>
        <v>0</v>
      </c>
      <c r="AG35" s="55">
        <f t="shared" ref="AG35:AL35" si="140">+AG36+AG38</f>
        <v>0</v>
      </c>
      <c r="AH35" s="55">
        <f t="shared" si="140"/>
        <v>0</v>
      </c>
      <c r="AI35" s="55">
        <f t="shared" si="140"/>
        <v>0</v>
      </c>
      <c r="AJ35" s="55">
        <f t="shared" si="140"/>
        <v>0</v>
      </c>
      <c r="AK35" s="55">
        <f t="shared" si="140"/>
        <v>0</v>
      </c>
      <c r="AL35" s="55">
        <f t="shared" si="140"/>
        <v>0</v>
      </c>
      <c r="AM35" s="55">
        <f>+AM36+AM38</f>
        <v>0</v>
      </c>
      <c r="AN35" s="55">
        <f t="shared" ref="AN35:AS35" si="141">+AN36+AN38</f>
        <v>0</v>
      </c>
      <c r="AO35" s="55">
        <f t="shared" si="141"/>
        <v>0</v>
      </c>
      <c r="AP35" s="55">
        <f t="shared" si="141"/>
        <v>0</v>
      </c>
      <c r="AQ35" s="55">
        <f t="shared" si="141"/>
        <v>0</v>
      </c>
      <c r="AR35" s="55">
        <f t="shared" si="141"/>
        <v>0</v>
      </c>
      <c r="AS35" s="55">
        <f t="shared" si="141"/>
        <v>0</v>
      </c>
      <c r="AT35" s="55">
        <v>0</v>
      </c>
      <c r="AU35" s="55">
        <v>0</v>
      </c>
      <c r="AV35" s="55">
        <v>0</v>
      </c>
      <c r="AW35" s="55">
        <v>117300</v>
      </c>
      <c r="AX35" s="55">
        <v>0</v>
      </c>
      <c r="AY35" s="55">
        <v>117300</v>
      </c>
      <c r="AZ35" s="55">
        <v>117300</v>
      </c>
      <c r="BA35" s="112"/>
      <c r="BB35" s="112"/>
      <c r="BC35" s="112"/>
      <c r="BD35" s="112"/>
      <c r="BE35" s="112"/>
      <c r="BF35" s="112"/>
      <c r="BG35" s="112"/>
      <c r="BH35" s="112"/>
    </row>
    <row r="36" spans="1:60">
      <c r="A36" s="56">
        <v>2023</v>
      </c>
      <c r="B36" s="73">
        <v>8324</v>
      </c>
      <c r="C36" s="56">
        <v>1</v>
      </c>
      <c r="D36" s="56">
        <v>2</v>
      </c>
      <c r="E36" s="56">
        <v>3</v>
      </c>
      <c r="F36" s="56">
        <v>3000</v>
      </c>
      <c r="G36" s="56">
        <v>3700</v>
      </c>
      <c r="H36" s="56">
        <v>372</v>
      </c>
      <c r="I36" s="58" t="s">
        <v>6</v>
      </c>
      <c r="J36" s="59" t="s">
        <v>23</v>
      </c>
      <c r="K36" s="68">
        <v>0</v>
      </c>
      <c r="L36" s="68">
        <v>0</v>
      </c>
      <c r="M36" s="68">
        <v>0</v>
      </c>
      <c r="N36" s="68">
        <v>26000</v>
      </c>
      <c r="O36" s="68">
        <v>0</v>
      </c>
      <c r="P36" s="68">
        <v>26000</v>
      </c>
      <c r="Q36" s="68">
        <v>26000</v>
      </c>
      <c r="R36" s="68">
        <f>+R37</f>
        <v>0</v>
      </c>
      <c r="S36" s="68">
        <f t="shared" ref="S36:AS36" si="142">+S37</f>
        <v>0</v>
      </c>
      <c r="T36" s="68">
        <f t="shared" si="142"/>
        <v>0</v>
      </c>
      <c r="U36" s="68">
        <f t="shared" si="142"/>
        <v>0</v>
      </c>
      <c r="V36" s="68">
        <f t="shared" si="142"/>
        <v>0</v>
      </c>
      <c r="W36" s="68">
        <f t="shared" si="142"/>
        <v>0</v>
      </c>
      <c r="X36" s="68">
        <f t="shared" si="142"/>
        <v>0</v>
      </c>
      <c r="Y36" s="68">
        <f>+Y37</f>
        <v>0</v>
      </c>
      <c r="Z36" s="68">
        <f t="shared" si="142"/>
        <v>0</v>
      </c>
      <c r="AA36" s="68">
        <f t="shared" si="142"/>
        <v>0</v>
      </c>
      <c r="AB36" s="68">
        <f t="shared" si="142"/>
        <v>0</v>
      </c>
      <c r="AC36" s="68">
        <f t="shared" si="142"/>
        <v>0</v>
      </c>
      <c r="AD36" s="68">
        <f t="shared" si="142"/>
        <v>0</v>
      </c>
      <c r="AE36" s="68">
        <f t="shared" si="142"/>
        <v>0</v>
      </c>
      <c r="AF36" s="68">
        <f>+AF37</f>
        <v>0</v>
      </c>
      <c r="AG36" s="68">
        <f t="shared" si="142"/>
        <v>0</v>
      </c>
      <c r="AH36" s="68">
        <f t="shared" si="142"/>
        <v>0</v>
      </c>
      <c r="AI36" s="68">
        <f t="shared" si="142"/>
        <v>0</v>
      </c>
      <c r="AJ36" s="68">
        <f t="shared" si="142"/>
        <v>0</v>
      </c>
      <c r="AK36" s="68">
        <f t="shared" si="142"/>
        <v>0</v>
      </c>
      <c r="AL36" s="68">
        <f t="shared" si="142"/>
        <v>0</v>
      </c>
      <c r="AM36" s="68">
        <f>+AM37</f>
        <v>0</v>
      </c>
      <c r="AN36" s="68">
        <f t="shared" si="142"/>
        <v>0</v>
      </c>
      <c r="AO36" s="68">
        <f t="shared" si="142"/>
        <v>0</v>
      </c>
      <c r="AP36" s="68">
        <f t="shared" si="142"/>
        <v>0</v>
      </c>
      <c r="AQ36" s="68">
        <f t="shared" si="142"/>
        <v>0</v>
      </c>
      <c r="AR36" s="68">
        <f t="shared" si="142"/>
        <v>0</v>
      </c>
      <c r="AS36" s="68">
        <f t="shared" si="142"/>
        <v>0</v>
      </c>
      <c r="AT36" s="68">
        <v>0</v>
      </c>
      <c r="AU36" s="68">
        <v>0</v>
      </c>
      <c r="AV36" s="68">
        <v>0</v>
      </c>
      <c r="AW36" s="68">
        <v>26000</v>
      </c>
      <c r="AX36" s="68">
        <v>0</v>
      </c>
      <c r="AY36" s="68">
        <v>26000</v>
      </c>
      <c r="AZ36" s="68">
        <v>26000</v>
      </c>
      <c r="BA36" s="115"/>
      <c r="BB36" s="115"/>
      <c r="BC36" s="115"/>
      <c r="BD36" s="115"/>
      <c r="BE36" s="115"/>
      <c r="BF36" s="115"/>
      <c r="BG36" s="115"/>
      <c r="BH36" s="115"/>
    </row>
    <row r="37" spans="1:60">
      <c r="A37" s="61">
        <v>2023</v>
      </c>
      <c r="B37" s="66">
        <v>8324</v>
      </c>
      <c r="C37" s="61">
        <v>1</v>
      </c>
      <c r="D37" s="61">
        <v>2</v>
      </c>
      <c r="E37" s="61">
        <v>3</v>
      </c>
      <c r="F37" s="61">
        <v>3000</v>
      </c>
      <c r="G37" s="61">
        <v>3700</v>
      </c>
      <c r="H37" s="61">
        <v>372</v>
      </c>
      <c r="I37" s="63">
        <v>1</v>
      </c>
      <c r="J37" s="69" t="s">
        <v>24</v>
      </c>
      <c r="K37" s="67">
        <v>0</v>
      </c>
      <c r="L37" s="67">
        <v>0</v>
      </c>
      <c r="M37" s="65">
        <v>0</v>
      </c>
      <c r="N37" s="67">
        <v>26000</v>
      </c>
      <c r="O37" s="67">
        <v>0</v>
      </c>
      <c r="P37" s="65">
        <v>26000</v>
      </c>
      <c r="Q37" s="65">
        <v>26000</v>
      </c>
      <c r="R37" s="65">
        <v>0</v>
      </c>
      <c r="S37" s="65">
        <v>0</v>
      </c>
      <c r="T37" s="65">
        <f>+R37+S37</f>
        <v>0</v>
      </c>
      <c r="U37" s="65">
        <v>0</v>
      </c>
      <c r="V37" s="65">
        <v>0</v>
      </c>
      <c r="W37" s="65">
        <f>+U37+V37</f>
        <v>0</v>
      </c>
      <c r="X37" s="65">
        <f>+T37+W37</f>
        <v>0</v>
      </c>
      <c r="Y37" s="65">
        <v>0</v>
      </c>
      <c r="Z37" s="65">
        <v>0</v>
      </c>
      <c r="AA37" s="65">
        <f>+Y37+Z37</f>
        <v>0</v>
      </c>
      <c r="AB37" s="65">
        <v>0</v>
      </c>
      <c r="AC37" s="65">
        <v>0</v>
      </c>
      <c r="AD37" s="65">
        <f>+AB37+AC37</f>
        <v>0</v>
      </c>
      <c r="AE37" s="65">
        <f>+AA37+AD37</f>
        <v>0</v>
      </c>
      <c r="AF37" s="65">
        <v>0</v>
      </c>
      <c r="AG37" s="65">
        <v>0</v>
      </c>
      <c r="AH37" s="65">
        <f>+AF37+AG37</f>
        <v>0</v>
      </c>
      <c r="AI37" s="65">
        <v>0</v>
      </c>
      <c r="AJ37" s="65">
        <v>0</v>
      </c>
      <c r="AK37" s="65">
        <f>+AI37+AJ37</f>
        <v>0</v>
      </c>
      <c r="AL37" s="65">
        <f>+AH37+AK37</f>
        <v>0</v>
      </c>
      <c r="AM37" s="65">
        <v>0</v>
      </c>
      <c r="AN37" s="65">
        <v>0</v>
      </c>
      <c r="AO37" s="65">
        <f>+AM37+AN37</f>
        <v>0</v>
      </c>
      <c r="AP37" s="65">
        <v>0</v>
      </c>
      <c r="AQ37" s="65">
        <v>0</v>
      </c>
      <c r="AR37" s="65">
        <f>+AP37+AQ37</f>
        <v>0</v>
      </c>
      <c r="AS37" s="65">
        <f>+AO37+AR37</f>
        <v>0</v>
      </c>
      <c r="AT37" s="65">
        <f>+K37-R37-Y37-AF37-AM37</f>
        <v>0</v>
      </c>
      <c r="AU37" s="65">
        <f>+L37-S37-Z37-AG37-AN37</f>
        <v>0</v>
      </c>
      <c r="AV37" s="65">
        <f>+AT37+AU37</f>
        <v>0</v>
      </c>
      <c r="AW37" s="65">
        <f>+N37-U37-AB37-AI37-AP37</f>
        <v>26000</v>
      </c>
      <c r="AX37" s="65">
        <f>+O37-V37-AC37-AJ37-AQ37</f>
        <v>0</v>
      </c>
      <c r="AY37" s="65">
        <f>+AW37+AX37</f>
        <v>26000</v>
      </c>
      <c r="AZ37" s="65">
        <f>+AV37+AY37</f>
        <v>26000</v>
      </c>
      <c r="BA37" s="114">
        <v>900</v>
      </c>
      <c r="BB37" s="114"/>
      <c r="BC37" s="114"/>
      <c r="BD37" s="114"/>
      <c r="BE37" s="114"/>
      <c r="BF37" s="114"/>
      <c r="BG37" s="114">
        <f>+BA37-BC37-BE37</f>
        <v>900</v>
      </c>
      <c r="BH37" s="114"/>
    </row>
    <row r="38" spans="1:60">
      <c r="A38" s="56">
        <v>2023</v>
      </c>
      <c r="B38" s="73">
        <v>8324</v>
      </c>
      <c r="C38" s="56">
        <v>1</v>
      </c>
      <c r="D38" s="56">
        <v>2</v>
      </c>
      <c r="E38" s="56">
        <v>3</v>
      </c>
      <c r="F38" s="56">
        <v>3000</v>
      </c>
      <c r="G38" s="56">
        <v>3700</v>
      </c>
      <c r="H38" s="56">
        <v>375</v>
      </c>
      <c r="I38" s="58" t="s">
        <v>6</v>
      </c>
      <c r="J38" s="72" t="s">
        <v>25</v>
      </c>
      <c r="K38" s="68">
        <v>0</v>
      </c>
      <c r="L38" s="68">
        <v>0</v>
      </c>
      <c r="M38" s="68">
        <v>0</v>
      </c>
      <c r="N38" s="68">
        <v>91300</v>
      </c>
      <c r="O38" s="68">
        <v>0</v>
      </c>
      <c r="P38" s="68">
        <v>91300</v>
      </c>
      <c r="Q38" s="68">
        <v>91300</v>
      </c>
      <c r="R38" s="68">
        <f>+R39</f>
        <v>0</v>
      </c>
      <c r="S38" s="68">
        <f t="shared" ref="S38:AZ38" si="143">+S39</f>
        <v>0</v>
      </c>
      <c r="T38" s="68">
        <f t="shared" si="143"/>
        <v>0</v>
      </c>
      <c r="U38" s="68">
        <f t="shared" si="143"/>
        <v>0</v>
      </c>
      <c r="V38" s="68">
        <f t="shared" si="143"/>
        <v>0</v>
      </c>
      <c r="W38" s="68">
        <f t="shared" si="143"/>
        <v>0</v>
      </c>
      <c r="X38" s="68">
        <f t="shared" si="143"/>
        <v>0</v>
      </c>
      <c r="Y38" s="68">
        <f>+Y39</f>
        <v>0</v>
      </c>
      <c r="Z38" s="68">
        <f t="shared" si="143"/>
        <v>0</v>
      </c>
      <c r="AA38" s="68">
        <f t="shared" si="143"/>
        <v>0</v>
      </c>
      <c r="AB38" s="68">
        <f t="shared" si="143"/>
        <v>0</v>
      </c>
      <c r="AC38" s="68">
        <f t="shared" si="143"/>
        <v>0</v>
      </c>
      <c r="AD38" s="68">
        <f t="shared" si="143"/>
        <v>0</v>
      </c>
      <c r="AE38" s="68">
        <f t="shared" si="143"/>
        <v>0</v>
      </c>
      <c r="AF38" s="68">
        <f>+AF39</f>
        <v>0</v>
      </c>
      <c r="AG38" s="68">
        <f t="shared" si="143"/>
        <v>0</v>
      </c>
      <c r="AH38" s="68">
        <f t="shared" si="143"/>
        <v>0</v>
      </c>
      <c r="AI38" s="68">
        <f t="shared" si="143"/>
        <v>0</v>
      </c>
      <c r="AJ38" s="68">
        <f t="shared" si="143"/>
        <v>0</v>
      </c>
      <c r="AK38" s="68">
        <f t="shared" si="143"/>
        <v>0</v>
      </c>
      <c r="AL38" s="68">
        <f t="shared" si="143"/>
        <v>0</v>
      </c>
      <c r="AM38" s="68">
        <f>+AM39</f>
        <v>0</v>
      </c>
      <c r="AN38" s="68">
        <f t="shared" si="143"/>
        <v>0</v>
      </c>
      <c r="AO38" s="68">
        <f t="shared" si="143"/>
        <v>0</v>
      </c>
      <c r="AP38" s="68">
        <f t="shared" si="143"/>
        <v>0</v>
      </c>
      <c r="AQ38" s="68">
        <f t="shared" si="143"/>
        <v>0</v>
      </c>
      <c r="AR38" s="68">
        <f t="shared" si="143"/>
        <v>0</v>
      </c>
      <c r="AS38" s="68">
        <f t="shared" si="143"/>
        <v>0</v>
      </c>
      <c r="AT38" s="68">
        <f t="shared" si="143"/>
        <v>0</v>
      </c>
      <c r="AU38" s="68">
        <f t="shared" si="143"/>
        <v>0</v>
      </c>
      <c r="AV38" s="68">
        <f t="shared" si="143"/>
        <v>0</v>
      </c>
      <c r="AW38" s="68">
        <f t="shared" si="143"/>
        <v>91300</v>
      </c>
      <c r="AX38" s="68">
        <f t="shared" si="143"/>
        <v>0</v>
      </c>
      <c r="AY38" s="68">
        <f t="shared" si="143"/>
        <v>91300</v>
      </c>
      <c r="AZ38" s="68">
        <f t="shared" si="143"/>
        <v>91300</v>
      </c>
      <c r="BA38" s="115"/>
      <c r="BB38" s="115"/>
      <c r="BC38" s="115"/>
      <c r="BD38" s="115"/>
      <c r="BE38" s="115"/>
      <c r="BF38" s="115"/>
      <c r="BG38" s="115"/>
      <c r="BH38" s="115"/>
    </row>
    <row r="39" spans="1:60">
      <c r="A39" s="61">
        <v>2023</v>
      </c>
      <c r="B39" s="66">
        <v>8324</v>
      </c>
      <c r="C39" s="61">
        <v>1</v>
      </c>
      <c r="D39" s="61">
        <v>2</v>
      </c>
      <c r="E39" s="61">
        <v>3</v>
      </c>
      <c r="F39" s="61">
        <v>3000</v>
      </c>
      <c r="G39" s="61">
        <v>3700</v>
      </c>
      <c r="H39" s="61">
        <v>375</v>
      </c>
      <c r="I39" s="63">
        <v>1</v>
      </c>
      <c r="J39" s="69" t="s">
        <v>26</v>
      </c>
      <c r="K39" s="67">
        <v>0</v>
      </c>
      <c r="L39" s="67">
        <v>0</v>
      </c>
      <c r="M39" s="65">
        <v>0</v>
      </c>
      <c r="N39" s="67">
        <v>91300</v>
      </c>
      <c r="O39" s="67">
        <v>0</v>
      </c>
      <c r="P39" s="65">
        <v>91300</v>
      </c>
      <c r="Q39" s="65">
        <v>91300</v>
      </c>
      <c r="R39" s="65">
        <v>0</v>
      </c>
      <c r="S39" s="65">
        <v>0</v>
      </c>
      <c r="T39" s="65">
        <f>+R39+S39</f>
        <v>0</v>
      </c>
      <c r="U39" s="65">
        <v>0</v>
      </c>
      <c r="V39" s="65">
        <v>0</v>
      </c>
      <c r="W39" s="65">
        <f>+U39+V39</f>
        <v>0</v>
      </c>
      <c r="X39" s="65">
        <f>+T39+W39</f>
        <v>0</v>
      </c>
      <c r="Y39" s="65">
        <v>0</v>
      </c>
      <c r="Z39" s="65">
        <v>0</v>
      </c>
      <c r="AA39" s="65">
        <f>+Y39+Z39</f>
        <v>0</v>
      </c>
      <c r="AB39" s="65">
        <v>0</v>
      </c>
      <c r="AC39" s="65">
        <v>0</v>
      </c>
      <c r="AD39" s="65">
        <f>+AB39+AC39</f>
        <v>0</v>
      </c>
      <c r="AE39" s="65">
        <f>+AA39+AD39</f>
        <v>0</v>
      </c>
      <c r="AF39" s="65">
        <v>0</v>
      </c>
      <c r="AG39" s="65">
        <v>0</v>
      </c>
      <c r="AH39" s="65">
        <f>+AF39+AG39</f>
        <v>0</v>
      </c>
      <c r="AI39" s="65">
        <v>0</v>
      </c>
      <c r="AJ39" s="65">
        <v>0</v>
      </c>
      <c r="AK39" s="65">
        <f>+AI39+AJ39</f>
        <v>0</v>
      </c>
      <c r="AL39" s="65">
        <f>+AH39+AK39</f>
        <v>0</v>
      </c>
      <c r="AM39" s="65">
        <v>0</v>
      </c>
      <c r="AN39" s="65">
        <v>0</v>
      </c>
      <c r="AO39" s="65">
        <f>+AM39+AN39</f>
        <v>0</v>
      </c>
      <c r="AP39" s="65">
        <v>0</v>
      </c>
      <c r="AQ39" s="65">
        <v>0</v>
      </c>
      <c r="AR39" s="65">
        <f>+AP39+AQ39</f>
        <v>0</v>
      </c>
      <c r="AS39" s="65">
        <f>+AO39+AR39</f>
        <v>0</v>
      </c>
      <c r="AT39" s="65">
        <f>+K39-R39-Y39-AF39-AM39</f>
        <v>0</v>
      </c>
      <c r="AU39" s="65">
        <f>+L39-S39-Z39-AG39-AN39</f>
        <v>0</v>
      </c>
      <c r="AV39" s="65">
        <f>+AT39+AU39</f>
        <v>0</v>
      </c>
      <c r="AW39" s="65">
        <f>+N39-U39-AB39-AI39-AP39</f>
        <v>91300</v>
      </c>
      <c r="AX39" s="65">
        <f>+O39-V39-AC39-AJ39-AQ39</f>
        <v>0</v>
      </c>
      <c r="AY39" s="65">
        <f>+AW39+AX39</f>
        <v>91300</v>
      </c>
      <c r="AZ39" s="65">
        <f>+AV39+AY39</f>
        <v>91300</v>
      </c>
      <c r="BA39" s="114">
        <v>900</v>
      </c>
      <c r="BB39" s="114"/>
      <c r="BC39" s="114"/>
      <c r="BD39" s="114"/>
      <c r="BE39" s="114"/>
      <c r="BF39" s="114"/>
      <c r="BG39" s="114">
        <f>+BA39-BC39-BE39</f>
        <v>900</v>
      </c>
      <c r="BH39" s="114"/>
    </row>
    <row r="40" spans="1:60">
      <c r="A40" s="46">
        <v>2023</v>
      </c>
      <c r="B40" s="47">
        <v>8324</v>
      </c>
      <c r="C40" s="46">
        <v>1</v>
      </c>
      <c r="D40" s="46">
        <v>2</v>
      </c>
      <c r="E40" s="46">
        <v>3</v>
      </c>
      <c r="F40" s="46">
        <v>5000</v>
      </c>
      <c r="G40" s="46"/>
      <c r="H40" s="46"/>
      <c r="I40" s="48" t="s">
        <v>6</v>
      </c>
      <c r="J40" s="49" t="s">
        <v>28</v>
      </c>
      <c r="K40" s="50">
        <v>1511183.46</v>
      </c>
      <c r="L40" s="50">
        <v>0</v>
      </c>
      <c r="M40" s="50">
        <v>1511183.46</v>
      </c>
      <c r="N40" s="50">
        <v>0</v>
      </c>
      <c r="O40" s="50">
        <v>0</v>
      </c>
      <c r="P40" s="50">
        <v>0</v>
      </c>
      <c r="Q40" s="50">
        <v>1511183.46</v>
      </c>
      <c r="R40" s="50">
        <f>+R41</f>
        <v>0</v>
      </c>
      <c r="S40" s="50">
        <f t="shared" ref="S40:X40" si="144">+S41</f>
        <v>0</v>
      </c>
      <c r="T40" s="50">
        <f t="shared" si="144"/>
        <v>0</v>
      </c>
      <c r="U40" s="50">
        <f t="shared" si="144"/>
        <v>0</v>
      </c>
      <c r="V40" s="50">
        <f t="shared" si="144"/>
        <v>0</v>
      </c>
      <c r="W40" s="50">
        <f t="shared" si="144"/>
        <v>0</v>
      </c>
      <c r="X40" s="50">
        <f t="shared" si="144"/>
        <v>0</v>
      </c>
      <c r="Y40" s="50">
        <f>+Y41</f>
        <v>0</v>
      </c>
      <c r="Z40" s="50">
        <f t="shared" ref="Z40" si="145">+Z41</f>
        <v>0</v>
      </c>
      <c r="AA40" s="50">
        <f t="shared" ref="AA40" si="146">+AA41</f>
        <v>0</v>
      </c>
      <c r="AB40" s="50">
        <f t="shared" ref="AB40" si="147">+AB41</f>
        <v>0</v>
      </c>
      <c r="AC40" s="50">
        <f t="shared" ref="AC40" si="148">+AC41</f>
        <v>0</v>
      </c>
      <c r="AD40" s="50">
        <f t="shared" ref="AD40" si="149">+AD41</f>
        <v>0</v>
      </c>
      <c r="AE40" s="50">
        <f t="shared" ref="AE40" si="150">+AE41</f>
        <v>0</v>
      </c>
      <c r="AF40" s="50">
        <f>+AF41</f>
        <v>0</v>
      </c>
      <c r="AG40" s="50">
        <f t="shared" ref="AG40" si="151">+AG41</f>
        <v>0</v>
      </c>
      <c r="AH40" s="50">
        <f t="shared" ref="AH40" si="152">+AH41</f>
        <v>0</v>
      </c>
      <c r="AI40" s="50">
        <f t="shared" ref="AI40" si="153">+AI41</f>
        <v>0</v>
      </c>
      <c r="AJ40" s="50">
        <f t="shared" ref="AJ40" si="154">+AJ41</f>
        <v>0</v>
      </c>
      <c r="AK40" s="50">
        <f t="shared" ref="AK40" si="155">+AK41</f>
        <v>0</v>
      </c>
      <c r="AL40" s="50">
        <f t="shared" ref="AL40" si="156">+AL41</f>
        <v>0</v>
      </c>
      <c r="AM40" s="50">
        <f>+AM41</f>
        <v>0</v>
      </c>
      <c r="AN40" s="50">
        <f t="shared" ref="AN40" si="157">+AN41</f>
        <v>0</v>
      </c>
      <c r="AO40" s="50">
        <f t="shared" ref="AO40" si="158">+AO41</f>
        <v>0</v>
      </c>
      <c r="AP40" s="50">
        <f t="shared" ref="AP40" si="159">+AP41</f>
        <v>0</v>
      </c>
      <c r="AQ40" s="50">
        <f t="shared" ref="AQ40" si="160">+AQ41</f>
        <v>0</v>
      </c>
      <c r="AR40" s="50">
        <f t="shared" ref="AR40" si="161">+AR41</f>
        <v>0</v>
      </c>
      <c r="AS40" s="50">
        <f t="shared" ref="AS40" si="162">+AS41</f>
        <v>0</v>
      </c>
      <c r="AT40" s="50">
        <f>+AT41</f>
        <v>1511183.46</v>
      </c>
      <c r="AU40" s="50">
        <f t="shared" ref="AU40" si="163">+AU41</f>
        <v>0</v>
      </c>
      <c r="AV40" s="50">
        <f t="shared" ref="AV40" si="164">+AV41</f>
        <v>1511183.46</v>
      </c>
      <c r="AW40" s="50">
        <f t="shared" ref="AW40" si="165">+AW41</f>
        <v>0</v>
      </c>
      <c r="AX40" s="50">
        <f t="shared" ref="AX40" si="166">+AX41</f>
        <v>0</v>
      </c>
      <c r="AY40" s="50">
        <f t="shared" ref="AY40" si="167">+AY41</f>
        <v>0</v>
      </c>
      <c r="AZ40" s="50">
        <f t="shared" ref="AZ40" si="168">+AZ41</f>
        <v>1511183.46</v>
      </c>
      <c r="BA40" s="111"/>
      <c r="BB40" s="111"/>
      <c r="BC40" s="111"/>
      <c r="BD40" s="111"/>
      <c r="BE40" s="111"/>
      <c r="BF40" s="111"/>
      <c r="BG40" s="111"/>
      <c r="BH40" s="111"/>
    </row>
    <row r="41" spans="1:60">
      <c r="A41" s="51">
        <v>2023</v>
      </c>
      <c r="B41" s="52">
        <v>8324</v>
      </c>
      <c r="C41" s="51">
        <v>1</v>
      </c>
      <c r="D41" s="51">
        <v>2</v>
      </c>
      <c r="E41" s="51">
        <v>3</v>
      </c>
      <c r="F41" s="51">
        <v>5000</v>
      </c>
      <c r="G41" s="51">
        <v>5100</v>
      </c>
      <c r="H41" s="51"/>
      <c r="I41" s="53" t="s">
        <v>6</v>
      </c>
      <c r="J41" s="54" t="s">
        <v>29</v>
      </c>
      <c r="K41" s="55">
        <v>1511183.46</v>
      </c>
      <c r="L41" s="55">
        <v>0</v>
      </c>
      <c r="M41" s="55">
        <v>1511183.46</v>
      </c>
      <c r="N41" s="55">
        <v>0</v>
      </c>
      <c r="O41" s="55">
        <v>0</v>
      </c>
      <c r="P41" s="55">
        <v>0</v>
      </c>
      <c r="Q41" s="55">
        <v>1511183.46</v>
      </c>
      <c r="R41" s="55">
        <f>+R42</f>
        <v>0</v>
      </c>
      <c r="S41" s="55">
        <f t="shared" ref="S41:AZ41" si="169">+S42</f>
        <v>0</v>
      </c>
      <c r="T41" s="55">
        <f t="shared" si="169"/>
        <v>0</v>
      </c>
      <c r="U41" s="55">
        <f t="shared" si="169"/>
        <v>0</v>
      </c>
      <c r="V41" s="55">
        <f t="shared" si="169"/>
        <v>0</v>
      </c>
      <c r="W41" s="55">
        <f t="shared" si="169"/>
        <v>0</v>
      </c>
      <c r="X41" s="55">
        <f t="shared" si="169"/>
        <v>0</v>
      </c>
      <c r="Y41" s="55">
        <f>+Y42</f>
        <v>0</v>
      </c>
      <c r="Z41" s="55">
        <f t="shared" si="169"/>
        <v>0</v>
      </c>
      <c r="AA41" s="55">
        <f t="shared" si="169"/>
        <v>0</v>
      </c>
      <c r="AB41" s="55">
        <f t="shared" si="169"/>
        <v>0</v>
      </c>
      <c r="AC41" s="55">
        <f t="shared" si="169"/>
        <v>0</v>
      </c>
      <c r="AD41" s="55">
        <f t="shared" si="169"/>
        <v>0</v>
      </c>
      <c r="AE41" s="55">
        <f t="shared" si="169"/>
        <v>0</v>
      </c>
      <c r="AF41" s="55">
        <f>+AF42</f>
        <v>0</v>
      </c>
      <c r="AG41" s="55">
        <f t="shared" si="169"/>
        <v>0</v>
      </c>
      <c r="AH41" s="55">
        <f t="shared" si="169"/>
        <v>0</v>
      </c>
      <c r="AI41" s="55">
        <f t="shared" si="169"/>
        <v>0</v>
      </c>
      <c r="AJ41" s="55">
        <f t="shared" si="169"/>
        <v>0</v>
      </c>
      <c r="AK41" s="55">
        <f t="shared" si="169"/>
        <v>0</v>
      </c>
      <c r="AL41" s="55">
        <f t="shared" si="169"/>
        <v>0</v>
      </c>
      <c r="AM41" s="55">
        <f>+AM42</f>
        <v>0</v>
      </c>
      <c r="AN41" s="55">
        <f t="shared" si="169"/>
        <v>0</v>
      </c>
      <c r="AO41" s="55">
        <f t="shared" si="169"/>
        <v>0</v>
      </c>
      <c r="AP41" s="55">
        <f t="shared" si="169"/>
        <v>0</v>
      </c>
      <c r="AQ41" s="55">
        <f t="shared" si="169"/>
        <v>0</v>
      </c>
      <c r="AR41" s="55">
        <f t="shared" si="169"/>
        <v>0</v>
      </c>
      <c r="AS41" s="55">
        <f t="shared" si="169"/>
        <v>0</v>
      </c>
      <c r="AT41" s="55">
        <f>+AT42</f>
        <v>1511183.46</v>
      </c>
      <c r="AU41" s="55">
        <f t="shared" si="169"/>
        <v>0</v>
      </c>
      <c r="AV41" s="55">
        <f t="shared" si="169"/>
        <v>1511183.46</v>
      </c>
      <c r="AW41" s="55">
        <f t="shared" si="169"/>
        <v>0</v>
      </c>
      <c r="AX41" s="55">
        <f t="shared" si="169"/>
        <v>0</v>
      </c>
      <c r="AY41" s="55">
        <f t="shared" si="169"/>
        <v>0</v>
      </c>
      <c r="AZ41" s="55">
        <f t="shared" si="169"/>
        <v>1511183.46</v>
      </c>
      <c r="BA41" s="112"/>
      <c r="BB41" s="112"/>
      <c r="BC41" s="112"/>
      <c r="BD41" s="112"/>
      <c r="BE41" s="112"/>
      <c r="BF41" s="112"/>
      <c r="BG41" s="112"/>
      <c r="BH41" s="112"/>
    </row>
    <row r="42" spans="1:60">
      <c r="A42" s="56">
        <v>2023</v>
      </c>
      <c r="B42" s="73">
        <v>8324</v>
      </c>
      <c r="C42" s="56">
        <v>1</v>
      </c>
      <c r="D42" s="56">
        <v>2</v>
      </c>
      <c r="E42" s="56">
        <v>3</v>
      </c>
      <c r="F42" s="56">
        <v>5000</v>
      </c>
      <c r="G42" s="56">
        <v>5100</v>
      </c>
      <c r="H42" s="56">
        <v>511</v>
      </c>
      <c r="I42" s="58" t="s">
        <v>6</v>
      </c>
      <c r="J42" s="72" t="s">
        <v>30</v>
      </c>
      <c r="K42" s="68">
        <v>1511183.46</v>
      </c>
      <c r="L42" s="68">
        <v>0</v>
      </c>
      <c r="M42" s="68">
        <v>1511183.46</v>
      </c>
      <c r="N42" s="68">
        <v>0</v>
      </c>
      <c r="O42" s="68">
        <v>0</v>
      </c>
      <c r="P42" s="68">
        <v>0</v>
      </c>
      <c r="Q42" s="68">
        <v>1511183.46</v>
      </c>
      <c r="R42" s="68">
        <f>+R43</f>
        <v>0</v>
      </c>
      <c r="S42" s="68">
        <f t="shared" ref="S42:AZ42" si="170">+S43</f>
        <v>0</v>
      </c>
      <c r="T42" s="68">
        <f t="shared" si="170"/>
        <v>0</v>
      </c>
      <c r="U42" s="68">
        <f t="shared" si="170"/>
        <v>0</v>
      </c>
      <c r="V42" s="68">
        <f t="shared" si="170"/>
        <v>0</v>
      </c>
      <c r="W42" s="68">
        <f t="shared" si="170"/>
        <v>0</v>
      </c>
      <c r="X42" s="68">
        <f t="shared" si="170"/>
        <v>0</v>
      </c>
      <c r="Y42" s="68">
        <f>+Y43</f>
        <v>0</v>
      </c>
      <c r="Z42" s="68">
        <f t="shared" si="170"/>
        <v>0</v>
      </c>
      <c r="AA42" s="68">
        <f t="shared" si="170"/>
        <v>0</v>
      </c>
      <c r="AB42" s="68">
        <f t="shared" si="170"/>
        <v>0</v>
      </c>
      <c r="AC42" s="68">
        <f t="shared" si="170"/>
        <v>0</v>
      </c>
      <c r="AD42" s="68">
        <f t="shared" si="170"/>
        <v>0</v>
      </c>
      <c r="AE42" s="68">
        <f t="shared" si="170"/>
        <v>0</v>
      </c>
      <c r="AF42" s="68">
        <f>+AF43</f>
        <v>0</v>
      </c>
      <c r="AG42" s="68">
        <f t="shared" si="170"/>
        <v>0</v>
      </c>
      <c r="AH42" s="68">
        <f t="shared" si="170"/>
        <v>0</v>
      </c>
      <c r="AI42" s="68">
        <f t="shared" si="170"/>
        <v>0</v>
      </c>
      <c r="AJ42" s="68">
        <f t="shared" si="170"/>
        <v>0</v>
      </c>
      <c r="AK42" s="68">
        <f t="shared" si="170"/>
        <v>0</v>
      </c>
      <c r="AL42" s="68">
        <f t="shared" si="170"/>
        <v>0</v>
      </c>
      <c r="AM42" s="68">
        <f>+AM43</f>
        <v>0</v>
      </c>
      <c r="AN42" s="68">
        <f t="shared" si="170"/>
        <v>0</v>
      </c>
      <c r="AO42" s="68">
        <f t="shared" si="170"/>
        <v>0</v>
      </c>
      <c r="AP42" s="68">
        <f t="shared" si="170"/>
        <v>0</v>
      </c>
      <c r="AQ42" s="68">
        <f t="shared" si="170"/>
        <v>0</v>
      </c>
      <c r="AR42" s="68">
        <f t="shared" si="170"/>
        <v>0</v>
      </c>
      <c r="AS42" s="68">
        <f t="shared" si="170"/>
        <v>0</v>
      </c>
      <c r="AT42" s="68">
        <f>+AT43</f>
        <v>1511183.46</v>
      </c>
      <c r="AU42" s="68">
        <f t="shared" si="170"/>
        <v>0</v>
      </c>
      <c r="AV42" s="68">
        <f t="shared" si="170"/>
        <v>1511183.46</v>
      </c>
      <c r="AW42" s="68">
        <f t="shared" si="170"/>
        <v>0</v>
      </c>
      <c r="AX42" s="68">
        <f t="shared" si="170"/>
        <v>0</v>
      </c>
      <c r="AY42" s="68">
        <f t="shared" si="170"/>
        <v>0</v>
      </c>
      <c r="AZ42" s="68">
        <f t="shared" si="170"/>
        <v>1511183.46</v>
      </c>
      <c r="BA42" s="115"/>
      <c r="BB42" s="115"/>
      <c r="BC42" s="115"/>
      <c r="BD42" s="115"/>
      <c r="BE42" s="115"/>
      <c r="BF42" s="115"/>
      <c r="BG42" s="115"/>
      <c r="BH42" s="115"/>
    </row>
    <row r="43" spans="1:60">
      <c r="A43" s="61">
        <v>2023</v>
      </c>
      <c r="B43" s="66">
        <v>8324</v>
      </c>
      <c r="C43" s="61">
        <v>1</v>
      </c>
      <c r="D43" s="61">
        <v>2</v>
      </c>
      <c r="E43" s="61">
        <v>3</v>
      </c>
      <c r="F43" s="61">
        <v>5000</v>
      </c>
      <c r="G43" s="61">
        <v>5100</v>
      </c>
      <c r="H43" s="61">
        <v>511</v>
      </c>
      <c r="I43" s="63">
        <v>3</v>
      </c>
      <c r="J43" s="69" t="s">
        <v>140</v>
      </c>
      <c r="K43" s="67">
        <v>1511183.46</v>
      </c>
      <c r="L43" s="67">
        <v>0</v>
      </c>
      <c r="M43" s="65">
        <v>1511183.46</v>
      </c>
      <c r="N43" s="67">
        <v>0</v>
      </c>
      <c r="O43" s="67">
        <v>0</v>
      </c>
      <c r="P43" s="65">
        <v>0</v>
      </c>
      <c r="Q43" s="65">
        <v>1511183.46</v>
      </c>
      <c r="R43" s="65">
        <v>0</v>
      </c>
      <c r="S43" s="65">
        <v>0</v>
      </c>
      <c r="T43" s="65">
        <f>+R43+S43</f>
        <v>0</v>
      </c>
      <c r="U43" s="65">
        <v>0</v>
      </c>
      <c r="V43" s="65">
        <v>0</v>
      </c>
      <c r="W43" s="65">
        <f>+U43+V43</f>
        <v>0</v>
      </c>
      <c r="X43" s="65">
        <f>+T43+W43</f>
        <v>0</v>
      </c>
      <c r="Y43" s="65">
        <v>0</v>
      </c>
      <c r="Z43" s="65">
        <v>0</v>
      </c>
      <c r="AA43" s="65">
        <f>+Y43+Z43</f>
        <v>0</v>
      </c>
      <c r="AB43" s="65">
        <v>0</v>
      </c>
      <c r="AC43" s="65">
        <v>0</v>
      </c>
      <c r="AD43" s="65">
        <f>+AB43+AC43</f>
        <v>0</v>
      </c>
      <c r="AE43" s="65">
        <f>+AA43+AD43</f>
        <v>0</v>
      </c>
      <c r="AF43" s="65">
        <v>0</v>
      </c>
      <c r="AG43" s="65">
        <v>0</v>
      </c>
      <c r="AH43" s="65">
        <f>+AF43+AG43</f>
        <v>0</v>
      </c>
      <c r="AI43" s="65">
        <v>0</v>
      </c>
      <c r="AJ43" s="65">
        <v>0</v>
      </c>
      <c r="AK43" s="65">
        <f>+AI43+AJ43</f>
        <v>0</v>
      </c>
      <c r="AL43" s="65">
        <f>+AH43+AK43</f>
        <v>0</v>
      </c>
      <c r="AM43" s="65">
        <v>0</v>
      </c>
      <c r="AN43" s="65">
        <v>0</v>
      </c>
      <c r="AO43" s="65">
        <f>+AM43+AN43</f>
        <v>0</v>
      </c>
      <c r="AP43" s="65">
        <v>0</v>
      </c>
      <c r="AQ43" s="65">
        <v>0</v>
      </c>
      <c r="AR43" s="65">
        <f>+AP43+AQ43</f>
        <v>0</v>
      </c>
      <c r="AS43" s="65">
        <f>+AO43+AR43</f>
        <v>0</v>
      </c>
      <c r="AT43" s="65">
        <f>+K43-R43-Y43-AF43-AM43</f>
        <v>1511183.46</v>
      </c>
      <c r="AU43" s="65">
        <f>+L43-S43-Z43-AG43-AN43</f>
        <v>0</v>
      </c>
      <c r="AV43" s="65">
        <f>+AT43+AU43</f>
        <v>1511183.46</v>
      </c>
      <c r="AW43" s="65">
        <f>+N43-U43-AB43-AI43-AP43</f>
        <v>0</v>
      </c>
      <c r="AX43" s="65">
        <f>+O43-V43-AC43-AJ43-AQ43</f>
        <v>0</v>
      </c>
      <c r="AY43" s="65">
        <f>+AW43+AX43</f>
        <v>0</v>
      </c>
      <c r="AZ43" s="65">
        <f>+AV43+AY43</f>
        <v>1511183.46</v>
      </c>
      <c r="BA43" s="114">
        <v>900</v>
      </c>
      <c r="BB43" s="114"/>
      <c r="BC43" s="114"/>
      <c r="BD43" s="114"/>
      <c r="BE43" s="114"/>
      <c r="BF43" s="114"/>
      <c r="BG43" s="114">
        <f>+BA43-BC43-BE43</f>
        <v>900</v>
      </c>
      <c r="BH43" s="114"/>
    </row>
    <row r="44" spans="1:60" ht="63.75">
      <c r="A44" s="40">
        <v>2023</v>
      </c>
      <c r="B44" s="41">
        <v>8324</v>
      </c>
      <c r="C44" s="40">
        <v>1</v>
      </c>
      <c r="D44" s="40">
        <v>2</v>
      </c>
      <c r="E44" s="40">
        <v>4</v>
      </c>
      <c r="F44" s="40"/>
      <c r="G44" s="40"/>
      <c r="H44" s="42"/>
      <c r="I44" s="43"/>
      <c r="J44" s="74" t="s">
        <v>141</v>
      </c>
      <c r="K44" s="45">
        <v>11569200.01</v>
      </c>
      <c r="L44" s="45">
        <v>1344500</v>
      </c>
      <c r="M44" s="45">
        <v>12913700.01</v>
      </c>
      <c r="N44" s="45">
        <v>460000</v>
      </c>
      <c r="O44" s="45">
        <v>0</v>
      </c>
      <c r="P44" s="45">
        <v>460000</v>
      </c>
      <c r="Q44" s="45">
        <v>13373700.01</v>
      </c>
      <c r="R44" s="45">
        <f>+R45</f>
        <v>0</v>
      </c>
      <c r="S44" s="45">
        <f t="shared" ref="S44:X44" si="171">+S45</f>
        <v>0</v>
      </c>
      <c r="T44" s="45">
        <f t="shared" si="171"/>
        <v>0</v>
      </c>
      <c r="U44" s="45">
        <f t="shared" si="171"/>
        <v>0</v>
      </c>
      <c r="V44" s="45">
        <f t="shared" si="171"/>
        <v>0</v>
      </c>
      <c r="W44" s="45">
        <f t="shared" si="171"/>
        <v>0</v>
      </c>
      <c r="X44" s="45">
        <f t="shared" si="171"/>
        <v>0</v>
      </c>
      <c r="Y44" s="45">
        <f>+Y45</f>
        <v>0</v>
      </c>
      <c r="Z44" s="45">
        <f t="shared" ref="Z44:Z45" si="172">+Z45</f>
        <v>0</v>
      </c>
      <c r="AA44" s="45">
        <f t="shared" ref="AA44:AA45" si="173">+AA45</f>
        <v>0</v>
      </c>
      <c r="AB44" s="45">
        <f t="shared" ref="AB44:AB45" si="174">+AB45</f>
        <v>0</v>
      </c>
      <c r="AC44" s="45">
        <f t="shared" ref="AC44:AC45" si="175">+AC45</f>
        <v>0</v>
      </c>
      <c r="AD44" s="45">
        <f t="shared" ref="AD44:AD45" si="176">+AD45</f>
        <v>0</v>
      </c>
      <c r="AE44" s="45">
        <f t="shared" ref="AE44:AE45" si="177">+AE45</f>
        <v>0</v>
      </c>
      <c r="AF44" s="45">
        <f>+AF45</f>
        <v>0</v>
      </c>
      <c r="AG44" s="45">
        <f t="shared" ref="AG44:AG45" si="178">+AG45</f>
        <v>0</v>
      </c>
      <c r="AH44" s="45">
        <f t="shared" ref="AH44:AH45" si="179">+AH45</f>
        <v>0</v>
      </c>
      <c r="AI44" s="45">
        <f t="shared" ref="AI44:AI45" si="180">+AI45</f>
        <v>0</v>
      </c>
      <c r="AJ44" s="45">
        <f t="shared" ref="AJ44:AJ45" si="181">+AJ45</f>
        <v>0</v>
      </c>
      <c r="AK44" s="45">
        <f t="shared" ref="AK44:AK45" si="182">+AK45</f>
        <v>0</v>
      </c>
      <c r="AL44" s="45">
        <f t="shared" ref="AL44:AL45" si="183">+AL45</f>
        <v>0</v>
      </c>
      <c r="AM44" s="45">
        <f>+AM45</f>
        <v>0</v>
      </c>
      <c r="AN44" s="45">
        <f t="shared" ref="AN44:AN45" si="184">+AN45</f>
        <v>0</v>
      </c>
      <c r="AO44" s="45">
        <f t="shared" ref="AO44:AO45" si="185">+AO45</f>
        <v>0</v>
      </c>
      <c r="AP44" s="45">
        <f t="shared" ref="AP44:AP45" si="186">+AP45</f>
        <v>0</v>
      </c>
      <c r="AQ44" s="45">
        <f t="shared" ref="AQ44:AQ45" si="187">+AQ45</f>
        <v>0</v>
      </c>
      <c r="AR44" s="45">
        <f t="shared" ref="AR44:AR45" si="188">+AR45</f>
        <v>0</v>
      </c>
      <c r="AS44" s="45">
        <f t="shared" ref="AS44:AS45" si="189">+AS45</f>
        <v>0</v>
      </c>
      <c r="AT44" s="45">
        <f>+AT45</f>
        <v>11569200.01</v>
      </c>
      <c r="AU44" s="45">
        <f t="shared" ref="AU44:AU45" si="190">+AU45</f>
        <v>1344500</v>
      </c>
      <c r="AV44" s="45">
        <f t="shared" ref="AV44:AV45" si="191">+AV45</f>
        <v>12913700.01</v>
      </c>
      <c r="AW44" s="45">
        <f t="shared" ref="AW44:AW45" si="192">+AW45</f>
        <v>460000</v>
      </c>
      <c r="AX44" s="45">
        <f t="shared" ref="AX44:AX45" si="193">+AX45</f>
        <v>0</v>
      </c>
      <c r="AY44" s="45">
        <f t="shared" ref="AY44:AY45" si="194">+AY45</f>
        <v>460000</v>
      </c>
      <c r="AZ44" s="45">
        <f t="shared" ref="AZ44:AZ45" si="195">+AZ45</f>
        <v>13373700.01</v>
      </c>
      <c r="BA44" s="110"/>
      <c r="BB44" s="110"/>
      <c r="BC44" s="110"/>
      <c r="BD44" s="110"/>
      <c r="BE44" s="110"/>
      <c r="BF44" s="110"/>
      <c r="BG44" s="110"/>
      <c r="BH44" s="110"/>
    </row>
    <row r="45" spans="1:60">
      <c r="A45" s="46">
        <v>2023</v>
      </c>
      <c r="B45" s="47">
        <v>8324</v>
      </c>
      <c r="C45" s="46">
        <v>1</v>
      </c>
      <c r="D45" s="46">
        <v>2</v>
      </c>
      <c r="E45" s="46">
        <v>4</v>
      </c>
      <c r="F45" s="46">
        <v>3000</v>
      </c>
      <c r="G45" s="46"/>
      <c r="H45" s="46"/>
      <c r="I45" s="48" t="s">
        <v>6</v>
      </c>
      <c r="J45" s="49" t="s">
        <v>15</v>
      </c>
      <c r="K45" s="50">
        <v>11569200.01</v>
      </c>
      <c r="L45" s="50">
        <v>1344500</v>
      </c>
      <c r="M45" s="50">
        <v>12913700.01</v>
      </c>
      <c r="N45" s="50">
        <v>460000</v>
      </c>
      <c r="O45" s="50">
        <v>0</v>
      </c>
      <c r="P45" s="50">
        <v>460000</v>
      </c>
      <c r="Q45" s="50">
        <v>13373700.01</v>
      </c>
      <c r="R45" s="50">
        <f>+R46</f>
        <v>0</v>
      </c>
      <c r="S45" s="50">
        <f t="shared" ref="S45:X45" si="196">+S46</f>
        <v>0</v>
      </c>
      <c r="T45" s="50">
        <f t="shared" si="196"/>
        <v>0</v>
      </c>
      <c r="U45" s="50">
        <f t="shared" si="196"/>
        <v>0</v>
      </c>
      <c r="V45" s="50">
        <f t="shared" si="196"/>
        <v>0</v>
      </c>
      <c r="W45" s="50">
        <f t="shared" si="196"/>
        <v>0</v>
      </c>
      <c r="X45" s="50">
        <f t="shared" si="196"/>
        <v>0</v>
      </c>
      <c r="Y45" s="50">
        <f>+Y46</f>
        <v>0</v>
      </c>
      <c r="Z45" s="50">
        <f t="shared" si="172"/>
        <v>0</v>
      </c>
      <c r="AA45" s="50">
        <f t="shared" si="173"/>
        <v>0</v>
      </c>
      <c r="AB45" s="50">
        <f t="shared" si="174"/>
        <v>0</v>
      </c>
      <c r="AC45" s="50">
        <f t="shared" si="175"/>
        <v>0</v>
      </c>
      <c r="AD45" s="50">
        <f t="shared" si="176"/>
        <v>0</v>
      </c>
      <c r="AE45" s="50">
        <f t="shared" si="177"/>
        <v>0</v>
      </c>
      <c r="AF45" s="50">
        <f>+AF46</f>
        <v>0</v>
      </c>
      <c r="AG45" s="50">
        <f t="shared" si="178"/>
        <v>0</v>
      </c>
      <c r="AH45" s="50">
        <f t="shared" si="179"/>
        <v>0</v>
      </c>
      <c r="AI45" s="50">
        <f t="shared" si="180"/>
        <v>0</v>
      </c>
      <c r="AJ45" s="50">
        <f t="shared" si="181"/>
        <v>0</v>
      </c>
      <c r="AK45" s="50">
        <f t="shared" si="182"/>
        <v>0</v>
      </c>
      <c r="AL45" s="50">
        <f t="shared" si="183"/>
        <v>0</v>
      </c>
      <c r="AM45" s="50">
        <f>+AM46</f>
        <v>0</v>
      </c>
      <c r="AN45" s="50">
        <f t="shared" si="184"/>
        <v>0</v>
      </c>
      <c r="AO45" s="50">
        <f t="shared" si="185"/>
        <v>0</v>
      </c>
      <c r="AP45" s="50">
        <f t="shared" si="186"/>
        <v>0</v>
      </c>
      <c r="AQ45" s="50">
        <f t="shared" si="187"/>
        <v>0</v>
      </c>
      <c r="AR45" s="50">
        <f t="shared" si="188"/>
        <v>0</v>
      </c>
      <c r="AS45" s="50">
        <f t="shared" si="189"/>
        <v>0</v>
      </c>
      <c r="AT45" s="50">
        <f>+AT46</f>
        <v>11569200.01</v>
      </c>
      <c r="AU45" s="50">
        <f t="shared" si="190"/>
        <v>1344500</v>
      </c>
      <c r="AV45" s="50">
        <f t="shared" si="191"/>
        <v>12913700.01</v>
      </c>
      <c r="AW45" s="50">
        <f t="shared" si="192"/>
        <v>460000</v>
      </c>
      <c r="AX45" s="50">
        <f t="shared" si="193"/>
        <v>0</v>
      </c>
      <c r="AY45" s="50">
        <f t="shared" si="194"/>
        <v>460000</v>
      </c>
      <c r="AZ45" s="50">
        <f t="shared" si="195"/>
        <v>13373700.01</v>
      </c>
      <c r="BA45" s="111"/>
      <c r="BB45" s="111"/>
      <c r="BC45" s="111"/>
      <c r="BD45" s="111"/>
      <c r="BE45" s="111"/>
      <c r="BF45" s="111"/>
      <c r="BG45" s="111"/>
      <c r="BH45" s="111"/>
    </row>
    <row r="46" spans="1:60" ht="25.5">
      <c r="A46" s="51">
        <v>2023</v>
      </c>
      <c r="B46" s="52">
        <v>8324</v>
      </c>
      <c r="C46" s="51">
        <v>1</v>
      </c>
      <c r="D46" s="51">
        <v>2</v>
      </c>
      <c r="E46" s="51">
        <v>4</v>
      </c>
      <c r="F46" s="51">
        <v>3000</v>
      </c>
      <c r="G46" s="51">
        <v>3300</v>
      </c>
      <c r="H46" s="51"/>
      <c r="I46" s="53" t="s">
        <v>6</v>
      </c>
      <c r="J46" s="54" t="s">
        <v>17</v>
      </c>
      <c r="K46" s="55">
        <v>11569200.01</v>
      </c>
      <c r="L46" s="55">
        <v>1344500</v>
      </c>
      <c r="M46" s="55">
        <v>12913700.01</v>
      </c>
      <c r="N46" s="55">
        <v>460000</v>
      </c>
      <c r="O46" s="55">
        <v>0</v>
      </c>
      <c r="P46" s="55">
        <v>460000</v>
      </c>
      <c r="Q46" s="55">
        <v>13373700.01</v>
      </c>
      <c r="R46" s="55">
        <f>+R47+R49</f>
        <v>0</v>
      </c>
      <c r="S46" s="55">
        <f t="shared" ref="S46:X46" si="197">+S47+S49</f>
        <v>0</v>
      </c>
      <c r="T46" s="55">
        <f t="shared" si="197"/>
        <v>0</v>
      </c>
      <c r="U46" s="55">
        <f t="shared" si="197"/>
        <v>0</v>
      </c>
      <c r="V46" s="55">
        <f t="shared" si="197"/>
        <v>0</v>
      </c>
      <c r="W46" s="55">
        <f t="shared" si="197"/>
        <v>0</v>
      </c>
      <c r="X46" s="55">
        <f t="shared" si="197"/>
        <v>0</v>
      </c>
      <c r="Y46" s="55">
        <f>+Y47+Y49</f>
        <v>0</v>
      </c>
      <c r="Z46" s="55">
        <f t="shared" ref="Z46" si="198">+Z47+Z49</f>
        <v>0</v>
      </c>
      <c r="AA46" s="55">
        <f t="shared" ref="AA46" si="199">+AA47+AA49</f>
        <v>0</v>
      </c>
      <c r="AB46" s="55">
        <f t="shared" ref="AB46" si="200">+AB47+AB49</f>
        <v>0</v>
      </c>
      <c r="AC46" s="55">
        <f t="shared" ref="AC46" si="201">+AC47+AC49</f>
        <v>0</v>
      </c>
      <c r="AD46" s="55">
        <f t="shared" ref="AD46" si="202">+AD47+AD49</f>
        <v>0</v>
      </c>
      <c r="AE46" s="55">
        <f t="shared" ref="AE46" si="203">+AE47+AE49</f>
        <v>0</v>
      </c>
      <c r="AF46" s="55">
        <f>+AF47+AF49</f>
        <v>0</v>
      </c>
      <c r="AG46" s="55">
        <f t="shared" ref="AG46" si="204">+AG47+AG49</f>
        <v>0</v>
      </c>
      <c r="AH46" s="55">
        <f t="shared" ref="AH46" si="205">+AH47+AH49</f>
        <v>0</v>
      </c>
      <c r="AI46" s="55">
        <f t="shared" ref="AI46" si="206">+AI47+AI49</f>
        <v>0</v>
      </c>
      <c r="AJ46" s="55">
        <f t="shared" ref="AJ46" si="207">+AJ47+AJ49</f>
        <v>0</v>
      </c>
      <c r="AK46" s="55">
        <f t="shared" ref="AK46" si="208">+AK47+AK49</f>
        <v>0</v>
      </c>
      <c r="AL46" s="55">
        <f t="shared" ref="AL46" si="209">+AL47+AL49</f>
        <v>0</v>
      </c>
      <c r="AM46" s="55">
        <f>+AM47+AM49</f>
        <v>0</v>
      </c>
      <c r="AN46" s="55">
        <f t="shared" ref="AN46" si="210">+AN47+AN49</f>
        <v>0</v>
      </c>
      <c r="AO46" s="55">
        <f t="shared" ref="AO46" si="211">+AO47+AO49</f>
        <v>0</v>
      </c>
      <c r="AP46" s="55">
        <f t="shared" ref="AP46" si="212">+AP47+AP49</f>
        <v>0</v>
      </c>
      <c r="AQ46" s="55">
        <f t="shared" ref="AQ46" si="213">+AQ47+AQ49</f>
        <v>0</v>
      </c>
      <c r="AR46" s="55">
        <f t="shared" ref="AR46" si="214">+AR47+AR49</f>
        <v>0</v>
      </c>
      <c r="AS46" s="55">
        <f t="shared" ref="AS46" si="215">+AS47+AS49</f>
        <v>0</v>
      </c>
      <c r="AT46" s="55">
        <f>+AT47+AT49</f>
        <v>11569200.01</v>
      </c>
      <c r="AU46" s="55">
        <f t="shared" ref="AU46" si="216">+AU47+AU49</f>
        <v>1344500</v>
      </c>
      <c r="AV46" s="55">
        <f t="shared" ref="AV46" si="217">+AV47+AV49</f>
        <v>12913700.01</v>
      </c>
      <c r="AW46" s="55">
        <f t="shared" ref="AW46" si="218">+AW47+AW49</f>
        <v>460000</v>
      </c>
      <c r="AX46" s="55">
        <f t="shared" ref="AX46" si="219">+AX47+AX49</f>
        <v>0</v>
      </c>
      <c r="AY46" s="55">
        <f t="shared" ref="AY46" si="220">+AY47+AY49</f>
        <v>460000</v>
      </c>
      <c r="AZ46" s="55">
        <f t="shared" ref="AZ46" si="221">+AZ47+AZ49</f>
        <v>13373700.01</v>
      </c>
      <c r="BA46" s="112"/>
      <c r="BB46" s="112"/>
      <c r="BC46" s="112"/>
      <c r="BD46" s="112"/>
      <c r="BE46" s="112"/>
      <c r="BF46" s="112"/>
      <c r="BG46" s="112"/>
      <c r="BH46" s="112"/>
    </row>
    <row r="47" spans="1:60">
      <c r="A47" s="56">
        <v>2023</v>
      </c>
      <c r="B47" s="57">
        <v>8324</v>
      </c>
      <c r="C47" s="56">
        <v>1</v>
      </c>
      <c r="D47" s="56">
        <v>2</v>
      </c>
      <c r="E47" s="56">
        <v>4</v>
      </c>
      <c r="F47" s="56">
        <v>3000</v>
      </c>
      <c r="G47" s="56">
        <v>3300</v>
      </c>
      <c r="H47" s="56">
        <v>334</v>
      </c>
      <c r="I47" s="58" t="s">
        <v>6</v>
      </c>
      <c r="J47" s="59" t="s">
        <v>52</v>
      </c>
      <c r="K47" s="68">
        <v>11289200.01</v>
      </c>
      <c r="L47" s="68">
        <v>1319500</v>
      </c>
      <c r="M47" s="68">
        <v>12608700.01</v>
      </c>
      <c r="N47" s="68">
        <v>460000</v>
      </c>
      <c r="O47" s="68">
        <v>0</v>
      </c>
      <c r="P47" s="68">
        <v>460000</v>
      </c>
      <c r="Q47" s="68">
        <v>13068700.01</v>
      </c>
      <c r="R47" s="68">
        <f>+R48</f>
        <v>0</v>
      </c>
      <c r="S47" s="68">
        <f t="shared" ref="S47:X47" si="222">+S48</f>
        <v>0</v>
      </c>
      <c r="T47" s="68">
        <f t="shared" si="222"/>
        <v>0</v>
      </c>
      <c r="U47" s="68">
        <f t="shared" si="222"/>
        <v>0</v>
      </c>
      <c r="V47" s="68">
        <f t="shared" si="222"/>
        <v>0</v>
      </c>
      <c r="W47" s="68">
        <f t="shared" si="222"/>
        <v>0</v>
      </c>
      <c r="X47" s="68">
        <f t="shared" si="222"/>
        <v>0</v>
      </c>
      <c r="Y47" s="68">
        <f>+Y48</f>
        <v>0</v>
      </c>
      <c r="Z47" s="68">
        <f t="shared" ref="Z47" si="223">+Z48</f>
        <v>0</v>
      </c>
      <c r="AA47" s="68">
        <f t="shared" ref="AA47" si="224">+AA48</f>
        <v>0</v>
      </c>
      <c r="AB47" s="68">
        <f t="shared" ref="AB47" si="225">+AB48</f>
        <v>0</v>
      </c>
      <c r="AC47" s="68">
        <f t="shared" ref="AC47" si="226">+AC48</f>
        <v>0</v>
      </c>
      <c r="AD47" s="68">
        <f t="shared" ref="AD47" si="227">+AD48</f>
        <v>0</v>
      </c>
      <c r="AE47" s="68">
        <f t="shared" ref="AE47" si="228">+AE48</f>
        <v>0</v>
      </c>
      <c r="AF47" s="68">
        <f>+AF48</f>
        <v>0</v>
      </c>
      <c r="AG47" s="68">
        <f t="shared" ref="AG47" si="229">+AG48</f>
        <v>0</v>
      </c>
      <c r="AH47" s="68">
        <f t="shared" ref="AH47" si="230">+AH48</f>
        <v>0</v>
      </c>
      <c r="AI47" s="68">
        <f t="shared" ref="AI47" si="231">+AI48</f>
        <v>0</v>
      </c>
      <c r="AJ47" s="68">
        <f t="shared" ref="AJ47" si="232">+AJ48</f>
        <v>0</v>
      </c>
      <c r="AK47" s="68">
        <f t="shared" ref="AK47" si="233">+AK48</f>
        <v>0</v>
      </c>
      <c r="AL47" s="68">
        <f t="shared" ref="AL47" si="234">+AL48</f>
        <v>0</v>
      </c>
      <c r="AM47" s="68">
        <f>+AM48</f>
        <v>0</v>
      </c>
      <c r="AN47" s="68">
        <f t="shared" ref="AN47" si="235">+AN48</f>
        <v>0</v>
      </c>
      <c r="AO47" s="68">
        <f t="shared" ref="AO47" si="236">+AO48</f>
        <v>0</v>
      </c>
      <c r="AP47" s="68">
        <f t="shared" ref="AP47" si="237">+AP48</f>
        <v>0</v>
      </c>
      <c r="AQ47" s="68">
        <f t="shared" ref="AQ47" si="238">+AQ48</f>
        <v>0</v>
      </c>
      <c r="AR47" s="68">
        <f t="shared" ref="AR47" si="239">+AR48</f>
        <v>0</v>
      </c>
      <c r="AS47" s="68">
        <f t="shared" ref="AS47" si="240">+AS48</f>
        <v>0</v>
      </c>
      <c r="AT47" s="68">
        <f>+AT48</f>
        <v>11289200.01</v>
      </c>
      <c r="AU47" s="68">
        <f t="shared" ref="AU47" si="241">+AU48</f>
        <v>1319500</v>
      </c>
      <c r="AV47" s="68">
        <f t="shared" ref="AV47" si="242">+AV48</f>
        <v>12608700.01</v>
      </c>
      <c r="AW47" s="68">
        <f t="shared" ref="AW47" si="243">+AW48</f>
        <v>460000</v>
      </c>
      <c r="AX47" s="68">
        <f t="shared" ref="AX47" si="244">+AX48</f>
        <v>0</v>
      </c>
      <c r="AY47" s="68">
        <f t="shared" ref="AY47" si="245">+AY48</f>
        <v>460000</v>
      </c>
      <c r="AZ47" s="68">
        <f t="shared" ref="AZ47" si="246">+AZ48</f>
        <v>13068700.01</v>
      </c>
      <c r="BA47" s="115"/>
      <c r="BB47" s="115"/>
      <c r="BC47" s="115"/>
      <c r="BD47" s="115"/>
      <c r="BE47" s="115"/>
      <c r="BF47" s="115"/>
      <c r="BG47" s="115"/>
      <c r="BH47" s="115"/>
    </row>
    <row r="48" spans="1:60">
      <c r="A48" s="61">
        <v>2023</v>
      </c>
      <c r="B48" s="62">
        <v>8324</v>
      </c>
      <c r="C48" s="61">
        <v>1</v>
      </c>
      <c r="D48" s="61">
        <v>2</v>
      </c>
      <c r="E48" s="61">
        <v>4</v>
      </c>
      <c r="F48" s="61">
        <v>3000</v>
      </c>
      <c r="G48" s="61">
        <v>3300</v>
      </c>
      <c r="H48" s="61">
        <v>334</v>
      </c>
      <c r="I48" s="63">
        <v>1</v>
      </c>
      <c r="J48" s="64" t="s">
        <v>99</v>
      </c>
      <c r="K48" s="75">
        <v>11289200.01</v>
      </c>
      <c r="L48" s="75">
        <v>1319500</v>
      </c>
      <c r="M48" s="75">
        <v>12608700.01</v>
      </c>
      <c r="N48" s="75">
        <v>460000</v>
      </c>
      <c r="O48" s="75">
        <v>0</v>
      </c>
      <c r="P48" s="75">
        <v>460000</v>
      </c>
      <c r="Q48" s="75">
        <v>13068700.01</v>
      </c>
      <c r="R48" s="65">
        <v>0</v>
      </c>
      <c r="S48" s="65">
        <v>0</v>
      </c>
      <c r="T48" s="65">
        <f>+R48+S48</f>
        <v>0</v>
      </c>
      <c r="U48" s="65">
        <v>0</v>
      </c>
      <c r="V48" s="65">
        <v>0</v>
      </c>
      <c r="W48" s="65">
        <f>+U48+V48</f>
        <v>0</v>
      </c>
      <c r="X48" s="65">
        <f>+T48+W48</f>
        <v>0</v>
      </c>
      <c r="Y48" s="65">
        <v>0</v>
      </c>
      <c r="Z48" s="65">
        <v>0</v>
      </c>
      <c r="AA48" s="65">
        <f>+Y48+Z48</f>
        <v>0</v>
      </c>
      <c r="AB48" s="65">
        <v>0</v>
      </c>
      <c r="AC48" s="65">
        <v>0</v>
      </c>
      <c r="AD48" s="65">
        <f>+AB48+AC48</f>
        <v>0</v>
      </c>
      <c r="AE48" s="65">
        <f>+AA48+AD48</f>
        <v>0</v>
      </c>
      <c r="AF48" s="65">
        <v>0</v>
      </c>
      <c r="AG48" s="65">
        <v>0</v>
      </c>
      <c r="AH48" s="65">
        <f>+AF48+AG48</f>
        <v>0</v>
      </c>
      <c r="AI48" s="65">
        <v>0</v>
      </c>
      <c r="AJ48" s="65">
        <v>0</v>
      </c>
      <c r="AK48" s="65">
        <f>+AI48+AJ48</f>
        <v>0</v>
      </c>
      <c r="AL48" s="65">
        <f>+AH48+AK48</f>
        <v>0</v>
      </c>
      <c r="AM48" s="65">
        <v>0</v>
      </c>
      <c r="AN48" s="65">
        <v>0</v>
      </c>
      <c r="AO48" s="65">
        <f>+AM48+AN48</f>
        <v>0</v>
      </c>
      <c r="AP48" s="65">
        <v>0</v>
      </c>
      <c r="AQ48" s="65">
        <v>0</v>
      </c>
      <c r="AR48" s="65">
        <f>+AP48+AQ48</f>
        <v>0</v>
      </c>
      <c r="AS48" s="65">
        <f>+AO48+AR48</f>
        <v>0</v>
      </c>
      <c r="AT48" s="65">
        <f>+K48-R48-Y48-AF48-AM48</f>
        <v>11289200.01</v>
      </c>
      <c r="AU48" s="65">
        <f>+L48-S48-Z48-AG48-AN48</f>
        <v>1319500</v>
      </c>
      <c r="AV48" s="65">
        <f>+AT48+AU48</f>
        <v>12608700.01</v>
      </c>
      <c r="AW48" s="65">
        <f>+N48-U48-AB48-AI48-AP48</f>
        <v>460000</v>
      </c>
      <c r="AX48" s="65">
        <f>+O48-V48-AC48-AJ48-AQ48</f>
        <v>0</v>
      </c>
      <c r="AY48" s="65">
        <f>+AW48+AX48</f>
        <v>460000</v>
      </c>
      <c r="AZ48" s="65">
        <f>+AV48+AY48</f>
        <v>13068700.01</v>
      </c>
      <c r="BA48" s="116">
        <v>29</v>
      </c>
      <c r="BB48" s="116">
        <v>1898</v>
      </c>
      <c r="BC48" s="116"/>
      <c r="BD48" s="116"/>
      <c r="BE48" s="116"/>
      <c r="BF48" s="116"/>
      <c r="BG48" s="114">
        <f>+BA48-BC48-BE48</f>
        <v>29</v>
      </c>
      <c r="BH48" s="114">
        <f>+BB48-BD48-BF48</f>
        <v>1898</v>
      </c>
    </row>
    <row r="49" spans="1:60" ht="25.5">
      <c r="A49" s="56">
        <v>2023</v>
      </c>
      <c r="B49" s="57">
        <v>8324</v>
      </c>
      <c r="C49" s="56">
        <v>1</v>
      </c>
      <c r="D49" s="56">
        <v>2</v>
      </c>
      <c r="E49" s="56">
        <v>4</v>
      </c>
      <c r="F49" s="56">
        <v>3000</v>
      </c>
      <c r="G49" s="56">
        <v>3300</v>
      </c>
      <c r="H49" s="56">
        <v>339</v>
      </c>
      <c r="I49" s="58" t="s">
        <v>6</v>
      </c>
      <c r="J49" s="72" t="s">
        <v>18</v>
      </c>
      <c r="K49" s="68">
        <v>280000</v>
      </c>
      <c r="L49" s="68">
        <v>25000</v>
      </c>
      <c r="M49" s="68">
        <v>305000</v>
      </c>
      <c r="N49" s="68">
        <v>0</v>
      </c>
      <c r="O49" s="68">
        <v>0</v>
      </c>
      <c r="P49" s="68">
        <v>0</v>
      </c>
      <c r="Q49" s="68">
        <v>305000</v>
      </c>
      <c r="R49" s="68">
        <f>+R50</f>
        <v>0</v>
      </c>
      <c r="S49" s="68">
        <f t="shared" ref="S49:X49" si="247">+S50</f>
        <v>0</v>
      </c>
      <c r="T49" s="68">
        <f t="shared" si="247"/>
        <v>0</v>
      </c>
      <c r="U49" s="68">
        <f t="shared" si="247"/>
        <v>0</v>
      </c>
      <c r="V49" s="68">
        <f t="shared" si="247"/>
        <v>0</v>
      </c>
      <c r="W49" s="68">
        <f t="shared" si="247"/>
        <v>0</v>
      </c>
      <c r="X49" s="68">
        <f t="shared" si="247"/>
        <v>0</v>
      </c>
      <c r="Y49" s="68">
        <f>+Y50</f>
        <v>0</v>
      </c>
      <c r="Z49" s="68">
        <f t="shared" ref="Z49" si="248">+Z50</f>
        <v>0</v>
      </c>
      <c r="AA49" s="68">
        <f t="shared" ref="AA49" si="249">+AA50</f>
        <v>0</v>
      </c>
      <c r="AB49" s="68">
        <f t="shared" ref="AB49" si="250">+AB50</f>
        <v>0</v>
      </c>
      <c r="AC49" s="68">
        <f t="shared" ref="AC49" si="251">+AC50</f>
        <v>0</v>
      </c>
      <c r="AD49" s="68">
        <f t="shared" ref="AD49" si="252">+AD50</f>
        <v>0</v>
      </c>
      <c r="AE49" s="68">
        <f t="shared" ref="AE49" si="253">+AE50</f>
        <v>0</v>
      </c>
      <c r="AF49" s="68">
        <f>+AF50</f>
        <v>0</v>
      </c>
      <c r="AG49" s="68">
        <f t="shared" ref="AG49" si="254">+AG50</f>
        <v>0</v>
      </c>
      <c r="AH49" s="68">
        <f t="shared" ref="AH49" si="255">+AH50</f>
        <v>0</v>
      </c>
      <c r="AI49" s="68">
        <f t="shared" ref="AI49" si="256">+AI50</f>
        <v>0</v>
      </c>
      <c r="AJ49" s="68">
        <f t="shared" ref="AJ49" si="257">+AJ50</f>
        <v>0</v>
      </c>
      <c r="AK49" s="68">
        <f t="shared" ref="AK49" si="258">+AK50</f>
        <v>0</v>
      </c>
      <c r="AL49" s="68">
        <f t="shared" ref="AL49" si="259">+AL50</f>
        <v>0</v>
      </c>
      <c r="AM49" s="68">
        <f>+AM50</f>
        <v>0</v>
      </c>
      <c r="AN49" s="68">
        <f t="shared" ref="AN49" si="260">+AN50</f>
        <v>0</v>
      </c>
      <c r="AO49" s="68">
        <f t="shared" ref="AO49" si="261">+AO50</f>
        <v>0</v>
      </c>
      <c r="AP49" s="68">
        <f t="shared" ref="AP49" si="262">+AP50</f>
        <v>0</v>
      </c>
      <c r="AQ49" s="68">
        <f t="shared" ref="AQ49" si="263">+AQ50</f>
        <v>0</v>
      </c>
      <c r="AR49" s="68">
        <f t="shared" ref="AR49" si="264">+AR50</f>
        <v>0</v>
      </c>
      <c r="AS49" s="68">
        <f t="shared" ref="AS49" si="265">+AS50</f>
        <v>0</v>
      </c>
      <c r="AT49" s="68">
        <f>+AT50</f>
        <v>280000</v>
      </c>
      <c r="AU49" s="68">
        <f t="shared" ref="AU49" si="266">+AU50</f>
        <v>25000</v>
      </c>
      <c r="AV49" s="68">
        <f t="shared" ref="AV49" si="267">+AV50</f>
        <v>305000</v>
      </c>
      <c r="AW49" s="68">
        <f t="shared" ref="AW49" si="268">+AW50</f>
        <v>0</v>
      </c>
      <c r="AX49" s="68">
        <f t="shared" ref="AX49" si="269">+AX50</f>
        <v>0</v>
      </c>
      <c r="AY49" s="68">
        <f t="shared" ref="AY49" si="270">+AY50</f>
        <v>0</v>
      </c>
      <c r="AZ49" s="68">
        <f t="shared" ref="AZ49" si="271">+AZ50</f>
        <v>305000</v>
      </c>
      <c r="BA49" s="115"/>
      <c r="BB49" s="115"/>
      <c r="BC49" s="115"/>
      <c r="BD49" s="115"/>
      <c r="BE49" s="115"/>
      <c r="BF49" s="115"/>
      <c r="BG49" s="115"/>
      <c r="BH49" s="115"/>
    </row>
    <row r="50" spans="1:60">
      <c r="A50" s="61">
        <v>2023</v>
      </c>
      <c r="B50" s="62">
        <v>8324</v>
      </c>
      <c r="C50" s="61">
        <v>1</v>
      </c>
      <c r="D50" s="61">
        <v>2</v>
      </c>
      <c r="E50" s="61">
        <v>4</v>
      </c>
      <c r="F50" s="61">
        <v>3000</v>
      </c>
      <c r="G50" s="61">
        <v>3300</v>
      </c>
      <c r="H50" s="61">
        <v>339</v>
      </c>
      <c r="I50" s="63">
        <v>1</v>
      </c>
      <c r="J50" s="64" t="s">
        <v>142</v>
      </c>
      <c r="K50" s="65">
        <v>280000</v>
      </c>
      <c r="L50" s="65">
        <v>25000</v>
      </c>
      <c r="M50" s="65">
        <v>305000</v>
      </c>
      <c r="N50" s="65">
        <v>0</v>
      </c>
      <c r="O50" s="65">
        <v>0</v>
      </c>
      <c r="P50" s="65">
        <v>0</v>
      </c>
      <c r="Q50" s="65">
        <v>305000</v>
      </c>
      <c r="R50" s="65">
        <v>0</v>
      </c>
      <c r="S50" s="65">
        <v>0</v>
      </c>
      <c r="T50" s="65">
        <f>+R50+S50</f>
        <v>0</v>
      </c>
      <c r="U50" s="65">
        <v>0</v>
      </c>
      <c r="V50" s="65">
        <v>0</v>
      </c>
      <c r="W50" s="65">
        <f>+U50+V50</f>
        <v>0</v>
      </c>
      <c r="X50" s="65">
        <f>+T50+W50</f>
        <v>0</v>
      </c>
      <c r="Y50" s="65">
        <v>0</v>
      </c>
      <c r="Z50" s="65">
        <v>0</v>
      </c>
      <c r="AA50" s="65">
        <f>+Y50+Z50</f>
        <v>0</v>
      </c>
      <c r="AB50" s="65">
        <v>0</v>
      </c>
      <c r="AC50" s="65">
        <v>0</v>
      </c>
      <c r="AD50" s="65">
        <f>+AB50+AC50</f>
        <v>0</v>
      </c>
      <c r="AE50" s="65">
        <f>+AA50+AD50</f>
        <v>0</v>
      </c>
      <c r="AF50" s="65">
        <v>0</v>
      </c>
      <c r="AG50" s="65">
        <v>0</v>
      </c>
      <c r="AH50" s="65">
        <f>+AF50+AG50</f>
        <v>0</v>
      </c>
      <c r="AI50" s="65">
        <v>0</v>
      </c>
      <c r="AJ50" s="65">
        <v>0</v>
      </c>
      <c r="AK50" s="65">
        <f>+AI50+AJ50</f>
        <v>0</v>
      </c>
      <c r="AL50" s="65">
        <f>+AH50+AK50</f>
        <v>0</v>
      </c>
      <c r="AM50" s="65">
        <v>0</v>
      </c>
      <c r="AN50" s="65">
        <v>0</v>
      </c>
      <c r="AO50" s="65">
        <f>+AM50+AN50</f>
        <v>0</v>
      </c>
      <c r="AP50" s="65">
        <v>0</v>
      </c>
      <c r="AQ50" s="65">
        <v>0</v>
      </c>
      <c r="AR50" s="65">
        <f>+AP50+AQ50</f>
        <v>0</v>
      </c>
      <c r="AS50" s="65">
        <f>+AO50+AR50</f>
        <v>0</v>
      </c>
      <c r="AT50" s="65">
        <f>+K50-R50-Y50-AF50-AM50</f>
        <v>280000</v>
      </c>
      <c r="AU50" s="65">
        <f>+L50-S50-Z50-AG50-AN50</f>
        <v>25000</v>
      </c>
      <c r="AV50" s="65">
        <f>+AT50+AU50</f>
        <v>305000</v>
      </c>
      <c r="AW50" s="65">
        <f>+N50-U50-AB50-AI50-AP50</f>
        <v>0</v>
      </c>
      <c r="AX50" s="65">
        <f>+O50-V50-AC50-AJ50-AQ50</f>
        <v>0</v>
      </c>
      <c r="AY50" s="65">
        <f>+AW50+AX50</f>
        <v>0</v>
      </c>
      <c r="AZ50" s="65">
        <f>+AV50+AY50</f>
        <v>305000</v>
      </c>
      <c r="BA50" s="114">
        <v>305</v>
      </c>
      <c r="BB50" s="114"/>
      <c r="BC50" s="114"/>
      <c r="BD50" s="114"/>
      <c r="BE50" s="114"/>
      <c r="BF50" s="114"/>
      <c r="BG50" s="114">
        <f>+BA50-BC50-BE50</f>
        <v>305</v>
      </c>
      <c r="BH50" s="114"/>
    </row>
    <row r="51" spans="1:60" ht="51">
      <c r="A51" s="35">
        <v>2023</v>
      </c>
      <c r="B51" s="78">
        <v>8324</v>
      </c>
      <c r="C51" s="35">
        <v>1</v>
      </c>
      <c r="D51" s="35">
        <v>3</v>
      </c>
      <c r="E51" s="35"/>
      <c r="F51" s="35"/>
      <c r="G51" s="35"/>
      <c r="H51" s="35"/>
      <c r="I51" s="37" t="s">
        <v>6</v>
      </c>
      <c r="J51" s="38" t="s">
        <v>143</v>
      </c>
      <c r="K51" s="39">
        <f>+K52+K74+K79+K88</f>
        <v>40954519.630000003</v>
      </c>
      <c r="L51" s="39">
        <f t="shared" ref="L51:AZ51" si="272">+L52+L74+L79+L88</f>
        <v>3352430.21</v>
      </c>
      <c r="M51" s="39">
        <f t="shared" si="272"/>
        <v>44306949.840000004</v>
      </c>
      <c r="N51" s="39">
        <f t="shared" si="272"/>
        <v>6838592.96</v>
      </c>
      <c r="O51" s="39">
        <f t="shared" si="272"/>
        <v>0</v>
      </c>
      <c r="P51" s="39">
        <f t="shared" si="272"/>
        <v>6838592.96</v>
      </c>
      <c r="Q51" s="39">
        <f t="shared" si="272"/>
        <v>51145542.800000004</v>
      </c>
      <c r="R51" s="39">
        <f t="shared" si="272"/>
        <v>0</v>
      </c>
      <c r="S51" s="39">
        <f t="shared" si="272"/>
        <v>0</v>
      </c>
      <c r="T51" s="39">
        <f t="shared" si="272"/>
        <v>0</v>
      </c>
      <c r="U51" s="39">
        <f t="shared" si="272"/>
        <v>0</v>
      </c>
      <c r="V51" s="39">
        <f t="shared" si="272"/>
        <v>0</v>
      </c>
      <c r="W51" s="39">
        <f t="shared" si="272"/>
        <v>0</v>
      </c>
      <c r="X51" s="39">
        <f t="shared" si="272"/>
        <v>0</v>
      </c>
      <c r="Y51" s="39">
        <f t="shared" si="272"/>
        <v>0</v>
      </c>
      <c r="Z51" s="39">
        <f t="shared" si="272"/>
        <v>0</v>
      </c>
      <c r="AA51" s="39">
        <f t="shared" si="272"/>
        <v>0</v>
      </c>
      <c r="AB51" s="39">
        <f t="shared" si="272"/>
        <v>0</v>
      </c>
      <c r="AC51" s="39">
        <f t="shared" si="272"/>
        <v>0</v>
      </c>
      <c r="AD51" s="39">
        <f t="shared" si="272"/>
        <v>0</v>
      </c>
      <c r="AE51" s="39">
        <f t="shared" si="272"/>
        <v>0</v>
      </c>
      <c r="AF51" s="39">
        <f t="shared" si="272"/>
        <v>0</v>
      </c>
      <c r="AG51" s="39">
        <f t="shared" si="272"/>
        <v>0</v>
      </c>
      <c r="AH51" s="39">
        <f t="shared" si="272"/>
        <v>0</v>
      </c>
      <c r="AI51" s="39">
        <f t="shared" si="272"/>
        <v>0</v>
      </c>
      <c r="AJ51" s="39">
        <f t="shared" si="272"/>
        <v>0</v>
      </c>
      <c r="AK51" s="39">
        <f t="shared" si="272"/>
        <v>0</v>
      </c>
      <c r="AL51" s="39">
        <f t="shared" si="272"/>
        <v>0</v>
      </c>
      <c r="AM51" s="39">
        <f t="shared" si="272"/>
        <v>0</v>
      </c>
      <c r="AN51" s="39">
        <f t="shared" si="272"/>
        <v>0</v>
      </c>
      <c r="AO51" s="39">
        <f t="shared" si="272"/>
        <v>0</v>
      </c>
      <c r="AP51" s="39">
        <f t="shared" si="272"/>
        <v>0</v>
      </c>
      <c r="AQ51" s="39">
        <f t="shared" si="272"/>
        <v>0</v>
      </c>
      <c r="AR51" s="39">
        <f t="shared" si="272"/>
        <v>0</v>
      </c>
      <c r="AS51" s="39">
        <f t="shared" si="272"/>
        <v>0</v>
      </c>
      <c r="AT51" s="39">
        <f t="shared" si="272"/>
        <v>40954519.630000003</v>
      </c>
      <c r="AU51" s="39">
        <f t="shared" si="272"/>
        <v>3352430.21</v>
      </c>
      <c r="AV51" s="39">
        <f t="shared" si="272"/>
        <v>44306949.840000004</v>
      </c>
      <c r="AW51" s="39">
        <f t="shared" si="272"/>
        <v>6838592.96</v>
      </c>
      <c r="AX51" s="39">
        <f t="shared" si="272"/>
        <v>0</v>
      </c>
      <c r="AY51" s="39">
        <f t="shared" si="272"/>
        <v>6838592.96</v>
      </c>
      <c r="AZ51" s="39">
        <f t="shared" si="272"/>
        <v>51145542.799999997</v>
      </c>
      <c r="BA51" s="109"/>
      <c r="BB51" s="109"/>
      <c r="BC51" s="109"/>
      <c r="BD51" s="109"/>
      <c r="BE51" s="109"/>
      <c r="BF51" s="109"/>
      <c r="BG51" s="109"/>
      <c r="BH51" s="109"/>
    </row>
    <row r="52" spans="1:60" ht="25.5">
      <c r="A52" s="40">
        <v>2023</v>
      </c>
      <c r="B52" s="41">
        <v>8324</v>
      </c>
      <c r="C52" s="40">
        <v>1</v>
      </c>
      <c r="D52" s="40">
        <v>3</v>
      </c>
      <c r="E52" s="40">
        <v>5</v>
      </c>
      <c r="F52" s="40"/>
      <c r="G52" s="40"/>
      <c r="H52" s="42"/>
      <c r="I52" s="43"/>
      <c r="J52" s="74" t="s">
        <v>144</v>
      </c>
      <c r="K52" s="45">
        <v>10746097.370000001</v>
      </c>
      <c r="L52" s="45">
        <v>3352430.21</v>
      </c>
      <c r="M52" s="45">
        <v>14098527.580000002</v>
      </c>
      <c r="N52" s="45">
        <v>0</v>
      </c>
      <c r="O52" s="45">
        <v>0</v>
      </c>
      <c r="P52" s="45">
        <v>0</v>
      </c>
      <c r="Q52" s="45">
        <v>14098527.580000002</v>
      </c>
      <c r="R52" s="45">
        <f>+R53+R66</f>
        <v>0</v>
      </c>
      <c r="S52" s="45">
        <f t="shared" ref="S52:X52" si="273">+S53+S66</f>
        <v>0</v>
      </c>
      <c r="T52" s="45">
        <f t="shared" si="273"/>
        <v>0</v>
      </c>
      <c r="U52" s="45">
        <f t="shared" si="273"/>
        <v>0</v>
      </c>
      <c r="V52" s="45">
        <f t="shared" si="273"/>
        <v>0</v>
      </c>
      <c r="W52" s="45">
        <f t="shared" si="273"/>
        <v>0</v>
      </c>
      <c r="X52" s="45">
        <f t="shared" si="273"/>
        <v>0</v>
      </c>
      <c r="Y52" s="45">
        <f>+Y53+Y66</f>
        <v>0</v>
      </c>
      <c r="Z52" s="45">
        <f t="shared" ref="Z52" si="274">+Z53+Z66</f>
        <v>0</v>
      </c>
      <c r="AA52" s="45">
        <f t="shared" ref="AA52" si="275">+AA53+AA66</f>
        <v>0</v>
      </c>
      <c r="AB52" s="45">
        <f t="shared" ref="AB52" si="276">+AB53+AB66</f>
        <v>0</v>
      </c>
      <c r="AC52" s="45">
        <f t="shared" ref="AC52" si="277">+AC53+AC66</f>
        <v>0</v>
      </c>
      <c r="AD52" s="45">
        <f t="shared" ref="AD52" si="278">+AD53+AD66</f>
        <v>0</v>
      </c>
      <c r="AE52" s="45">
        <f t="shared" ref="AE52" si="279">+AE53+AE66</f>
        <v>0</v>
      </c>
      <c r="AF52" s="45">
        <f>+AF53+AF66</f>
        <v>0</v>
      </c>
      <c r="AG52" s="45">
        <f t="shared" ref="AG52" si="280">+AG53+AG66</f>
        <v>0</v>
      </c>
      <c r="AH52" s="45">
        <f t="shared" ref="AH52" si="281">+AH53+AH66</f>
        <v>0</v>
      </c>
      <c r="AI52" s="45">
        <f t="shared" ref="AI52" si="282">+AI53+AI66</f>
        <v>0</v>
      </c>
      <c r="AJ52" s="45">
        <f t="shared" ref="AJ52" si="283">+AJ53+AJ66</f>
        <v>0</v>
      </c>
      <c r="AK52" s="45">
        <f t="shared" ref="AK52" si="284">+AK53+AK66</f>
        <v>0</v>
      </c>
      <c r="AL52" s="45">
        <f t="shared" ref="AL52" si="285">+AL53+AL66</f>
        <v>0</v>
      </c>
      <c r="AM52" s="45">
        <f>+AM53+AM66</f>
        <v>0</v>
      </c>
      <c r="AN52" s="45">
        <f t="shared" ref="AN52" si="286">+AN53+AN66</f>
        <v>0</v>
      </c>
      <c r="AO52" s="45">
        <f t="shared" ref="AO52" si="287">+AO53+AO66</f>
        <v>0</v>
      </c>
      <c r="AP52" s="45">
        <f t="shared" ref="AP52" si="288">+AP53+AP66</f>
        <v>0</v>
      </c>
      <c r="AQ52" s="45">
        <f t="shared" ref="AQ52" si="289">+AQ53+AQ66</f>
        <v>0</v>
      </c>
      <c r="AR52" s="45">
        <f t="shared" ref="AR52" si="290">+AR53+AR66</f>
        <v>0</v>
      </c>
      <c r="AS52" s="45">
        <f t="shared" ref="AS52" si="291">+AS53+AS66</f>
        <v>0</v>
      </c>
      <c r="AT52" s="45">
        <f>+AT53+AT66</f>
        <v>10746097.370000001</v>
      </c>
      <c r="AU52" s="45">
        <f t="shared" ref="AU52" si="292">+AU53+AU66</f>
        <v>3352430.21</v>
      </c>
      <c r="AV52" s="45">
        <f t="shared" ref="AV52" si="293">+AV53+AV66</f>
        <v>14098527.58</v>
      </c>
      <c r="AW52" s="45">
        <f t="shared" ref="AW52" si="294">+AW53+AW66</f>
        <v>0</v>
      </c>
      <c r="AX52" s="45">
        <f t="shared" ref="AX52" si="295">+AX53+AX66</f>
        <v>0</v>
      </c>
      <c r="AY52" s="45">
        <f t="shared" ref="AY52" si="296">+AY53+AY66</f>
        <v>0</v>
      </c>
      <c r="AZ52" s="45">
        <f t="shared" ref="AZ52" si="297">+AZ53+AZ66</f>
        <v>14098527.58</v>
      </c>
      <c r="BA52" s="110"/>
      <c r="BB52" s="110"/>
      <c r="BC52" s="110"/>
      <c r="BD52" s="110"/>
      <c r="BE52" s="110"/>
      <c r="BF52" s="110"/>
      <c r="BG52" s="110"/>
      <c r="BH52" s="110"/>
    </row>
    <row r="53" spans="1:60">
      <c r="A53" s="79">
        <v>2023</v>
      </c>
      <c r="B53" s="80">
        <v>8324</v>
      </c>
      <c r="C53" s="79">
        <v>1</v>
      </c>
      <c r="D53" s="79">
        <v>3</v>
      </c>
      <c r="E53" s="79">
        <v>5</v>
      </c>
      <c r="F53" s="79"/>
      <c r="G53" s="79"/>
      <c r="H53" s="79"/>
      <c r="I53" s="81" t="s">
        <v>6</v>
      </c>
      <c r="J53" s="82" t="s">
        <v>60</v>
      </c>
      <c r="K53" s="83">
        <v>3463452.5900000003</v>
      </c>
      <c r="L53" s="83">
        <v>3352430.21</v>
      </c>
      <c r="M53" s="83">
        <v>6815882.8000000007</v>
      </c>
      <c r="N53" s="83">
        <v>0</v>
      </c>
      <c r="O53" s="83">
        <v>0</v>
      </c>
      <c r="P53" s="83">
        <v>0</v>
      </c>
      <c r="Q53" s="83">
        <v>6815882.8000000007</v>
      </c>
      <c r="R53" s="83">
        <f>+R54</f>
        <v>0</v>
      </c>
      <c r="S53" s="83">
        <f t="shared" ref="S53:X53" si="298">+S54</f>
        <v>0</v>
      </c>
      <c r="T53" s="83">
        <f t="shared" si="298"/>
        <v>0</v>
      </c>
      <c r="U53" s="83">
        <f t="shared" si="298"/>
        <v>0</v>
      </c>
      <c r="V53" s="83">
        <f t="shared" si="298"/>
        <v>0</v>
      </c>
      <c r="W53" s="83">
        <f t="shared" si="298"/>
        <v>0</v>
      </c>
      <c r="X53" s="83">
        <f t="shared" si="298"/>
        <v>0</v>
      </c>
      <c r="Y53" s="83">
        <f>+Y54</f>
        <v>0</v>
      </c>
      <c r="Z53" s="83">
        <f t="shared" ref="Z53" si="299">+Z54</f>
        <v>0</v>
      </c>
      <c r="AA53" s="83">
        <f t="shared" ref="AA53" si="300">+AA54</f>
        <v>0</v>
      </c>
      <c r="AB53" s="83">
        <f t="shared" ref="AB53" si="301">+AB54</f>
        <v>0</v>
      </c>
      <c r="AC53" s="83">
        <f t="shared" ref="AC53" si="302">+AC54</f>
        <v>0</v>
      </c>
      <c r="AD53" s="83">
        <f t="shared" ref="AD53" si="303">+AD54</f>
        <v>0</v>
      </c>
      <c r="AE53" s="83">
        <f t="shared" ref="AE53" si="304">+AE54</f>
        <v>0</v>
      </c>
      <c r="AF53" s="83">
        <f>+AF54</f>
        <v>0</v>
      </c>
      <c r="AG53" s="83">
        <f t="shared" ref="AG53" si="305">+AG54</f>
        <v>0</v>
      </c>
      <c r="AH53" s="83">
        <f t="shared" ref="AH53" si="306">+AH54</f>
        <v>0</v>
      </c>
      <c r="AI53" s="83">
        <f t="shared" ref="AI53" si="307">+AI54</f>
        <v>0</v>
      </c>
      <c r="AJ53" s="83">
        <f t="shared" ref="AJ53" si="308">+AJ54</f>
        <v>0</v>
      </c>
      <c r="AK53" s="83">
        <f t="shared" ref="AK53" si="309">+AK54</f>
        <v>0</v>
      </c>
      <c r="AL53" s="83">
        <f t="shared" ref="AL53" si="310">+AL54</f>
        <v>0</v>
      </c>
      <c r="AM53" s="83">
        <f>+AM54</f>
        <v>0</v>
      </c>
      <c r="AN53" s="83">
        <f t="shared" ref="AN53" si="311">+AN54</f>
        <v>0</v>
      </c>
      <c r="AO53" s="83">
        <f t="shared" ref="AO53" si="312">+AO54</f>
        <v>0</v>
      </c>
      <c r="AP53" s="83">
        <f t="shared" ref="AP53" si="313">+AP54</f>
        <v>0</v>
      </c>
      <c r="AQ53" s="83">
        <f t="shared" ref="AQ53" si="314">+AQ54</f>
        <v>0</v>
      </c>
      <c r="AR53" s="83">
        <f t="shared" ref="AR53" si="315">+AR54</f>
        <v>0</v>
      </c>
      <c r="AS53" s="83">
        <f t="shared" ref="AS53" si="316">+AS54</f>
        <v>0</v>
      </c>
      <c r="AT53" s="83">
        <f>+AT54</f>
        <v>3463452.5900000003</v>
      </c>
      <c r="AU53" s="83">
        <f t="shared" ref="AU53" si="317">+AU54</f>
        <v>3352430.21</v>
      </c>
      <c r="AV53" s="83">
        <f t="shared" ref="AV53" si="318">+AV54</f>
        <v>6815882.7999999998</v>
      </c>
      <c r="AW53" s="83">
        <f t="shared" ref="AW53" si="319">+AW54</f>
        <v>0</v>
      </c>
      <c r="AX53" s="83">
        <f t="shared" ref="AX53" si="320">+AX54</f>
        <v>0</v>
      </c>
      <c r="AY53" s="83">
        <f t="shared" ref="AY53" si="321">+AY54</f>
        <v>0</v>
      </c>
      <c r="AZ53" s="83">
        <f t="shared" ref="AZ53" si="322">+AZ54</f>
        <v>6815882.7999999998</v>
      </c>
      <c r="BA53" s="117"/>
      <c r="BB53" s="117"/>
      <c r="BC53" s="117"/>
      <c r="BD53" s="117"/>
      <c r="BE53" s="117"/>
      <c r="BF53" s="117"/>
      <c r="BG53" s="117"/>
      <c r="BH53" s="117"/>
    </row>
    <row r="54" spans="1:60">
      <c r="A54" s="46">
        <v>2023</v>
      </c>
      <c r="B54" s="47">
        <v>8324</v>
      </c>
      <c r="C54" s="46">
        <v>1</v>
      </c>
      <c r="D54" s="46">
        <v>3</v>
      </c>
      <c r="E54" s="46">
        <v>5</v>
      </c>
      <c r="F54" s="46">
        <v>5000</v>
      </c>
      <c r="G54" s="46"/>
      <c r="H54" s="46"/>
      <c r="I54" s="48" t="s">
        <v>6</v>
      </c>
      <c r="J54" s="49" t="s">
        <v>28</v>
      </c>
      <c r="K54" s="50">
        <v>3463452.5900000003</v>
      </c>
      <c r="L54" s="50">
        <v>3352430.21</v>
      </c>
      <c r="M54" s="50">
        <v>6815882.8000000007</v>
      </c>
      <c r="N54" s="50">
        <v>0</v>
      </c>
      <c r="O54" s="50">
        <v>0</v>
      </c>
      <c r="P54" s="50">
        <v>0</v>
      </c>
      <c r="Q54" s="50">
        <v>6815882.8000000007</v>
      </c>
      <c r="R54" s="50">
        <f>+R55+R60+R63</f>
        <v>0</v>
      </c>
      <c r="S54" s="50">
        <f t="shared" ref="S54:X54" si="323">+S55+S60+S63</f>
        <v>0</v>
      </c>
      <c r="T54" s="50">
        <f t="shared" si="323"/>
        <v>0</v>
      </c>
      <c r="U54" s="50">
        <f t="shared" si="323"/>
        <v>0</v>
      </c>
      <c r="V54" s="50">
        <f t="shared" si="323"/>
        <v>0</v>
      </c>
      <c r="W54" s="50">
        <f t="shared" si="323"/>
        <v>0</v>
      </c>
      <c r="X54" s="50">
        <f t="shared" si="323"/>
        <v>0</v>
      </c>
      <c r="Y54" s="50">
        <f>+Y55+Y60+Y63</f>
        <v>0</v>
      </c>
      <c r="Z54" s="50">
        <f t="shared" ref="Z54" si="324">+Z55+Z60+Z63</f>
        <v>0</v>
      </c>
      <c r="AA54" s="50">
        <f t="shared" ref="AA54" si="325">+AA55+AA60+AA63</f>
        <v>0</v>
      </c>
      <c r="AB54" s="50">
        <f t="shared" ref="AB54" si="326">+AB55+AB60+AB63</f>
        <v>0</v>
      </c>
      <c r="AC54" s="50">
        <f t="shared" ref="AC54" si="327">+AC55+AC60+AC63</f>
        <v>0</v>
      </c>
      <c r="AD54" s="50">
        <f t="shared" ref="AD54" si="328">+AD55+AD60+AD63</f>
        <v>0</v>
      </c>
      <c r="AE54" s="50">
        <f t="shared" ref="AE54" si="329">+AE55+AE60+AE63</f>
        <v>0</v>
      </c>
      <c r="AF54" s="50">
        <f>+AF55+AF60+AF63</f>
        <v>0</v>
      </c>
      <c r="AG54" s="50">
        <f t="shared" ref="AG54" si="330">+AG55+AG60+AG63</f>
        <v>0</v>
      </c>
      <c r="AH54" s="50">
        <f t="shared" ref="AH54" si="331">+AH55+AH60+AH63</f>
        <v>0</v>
      </c>
      <c r="AI54" s="50">
        <f t="shared" ref="AI54" si="332">+AI55+AI60+AI63</f>
        <v>0</v>
      </c>
      <c r="AJ54" s="50">
        <f t="shared" ref="AJ54" si="333">+AJ55+AJ60+AJ63</f>
        <v>0</v>
      </c>
      <c r="AK54" s="50">
        <f t="shared" ref="AK54" si="334">+AK55+AK60+AK63</f>
        <v>0</v>
      </c>
      <c r="AL54" s="50">
        <f t="shared" ref="AL54" si="335">+AL55+AL60+AL63</f>
        <v>0</v>
      </c>
      <c r="AM54" s="50">
        <f>+AM55+AM60+AM63</f>
        <v>0</v>
      </c>
      <c r="AN54" s="50">
        <f t="shared" ref="AN54" si="336">+AN55+AN60+AN63</f>
        <v>0</v>
      </c>
      <c r="AO54" s="50">
        <f t="shared" ref="AO54" si="337">+AO55+AO60+AO63</f>
        <v>0</v>
      </c>
      <c r="AP54" s="50">
        <f t="shared" ref="AP54" si="338">+AP55+AP60+AP63</f>
        <v>0</v>
      </c>
      <c r="AQ54" s="50">
        <f t="shared" ref="AQ54" si="339">+AQ55+AQ60+AQ63</f>
        <v>0</v>
      </c>
      <c r="AR54" s="50">
        <f t="shared" ref="AR54" si="340">+AR55+AR60+AR63</f>
        <v>0</v>
      </c>
      <c r="AS54" s="50">
        <f t="shared" ref="AS54" si="341">+AS55+AS60+AS63</f>
        <v>0</v>
      </c>
      <c r="AT54" s="50">
        <f>+AT55+AT60+AT63</f>
        <v>3463452.5900000003</v>
      </c>
      <c r="AU54" s="50">
        <f t="shared" ref="AU54" si="342">+AU55+AU60+AU63</f>
        <v>3352430.21</v>
      </c>
      <c r="AV54" s="50">
        <f t="shared" ref="AV54" si="343">+AV55+AV60+AV63</f>
        <v>6815882.7999999998</v>
      </c>
      <c r="AW54" s="50">
        <f t="shared" ref="AW54" si="344">+AW55+AW60+AW63</f>
        <v>0</v>
      </c>
      <c r="AX54" s="50">
        <f t="shared" ref="AX54" si="345">+AX55+AX60+AX63</f>
        <v>0</v>
      </c>
      <c r="AY54" s="50">
        <f t="shared" ref="AY54" si="346">+AY55+AY60+AY63</f>
        <v>0</v>
      </c>
      <c r="AZ54" s="50">
        <f t="shared" ref="AZ54" si="347">+AZ55+AZ60+AZ63</f>
        <v>6815882.7999999998</v>
      </c>
      <c r="BA54" s="111"/>
      <c r="BB54" s="111"/>
      <c r="BC54" s="111"/>
      <c r="BD54" s="111"/>
      <c r="BE54" s="111"/>
      <c r="BF54" s="111"/>
      <c r="BG54" s="111"/>
      <c r="BH54" s="111"/>
    </row>
    <row r="55" spans="1:60">
      <c r="A55" s="51">
        <v>2023</v>
      </c>
      <c r="B55" s="52">
        <v>8324</v>
      </c>
      <c r="C55" s="51">
        <v>1</v>
      </c>
      <c r="D55" s="51">
        <v>3</v>
      </c>
      <c r="E55" s="51">
        <v>5</v>
      </c>
      <c r="F55" s="51">
        <v>5000</v>
      </c>
      <c r="G55" s="51">
        <v>5100</v>
      </c>
      <c r="H55" s="51"/>
      <c r="I55" s="53" t="s">
        <v>6</v>
      </c>
      <c r="J55" s="54" t="s">
        <v>29</v>
      </c>
      <c r="K55" s="55">
        <v>3068431.99</v>
      </c>
      <c r="L55" s="55">
        <v>0</v>
      </c>
      <c r="M55" s="55">
        <v>3068431.99</v>
      </c>
      <c r="N55" s="55">
        <v>0</v>
      </c>
      <c r="O55" s="55">
        <v>0</v>
      </c>
      <c r="P55" s="55">
        <v>0</v>
      </c>
      <c r="Q55" s="55">
        <v>3068431.99</v>
      </c>
      <c r="R55" s="55">
        <f>+R56+R58</f>
        <v>0</v>
      </c>
      <c r="S55" s="55">
        <f t="shared" ref="S55:X55" si="348">+S56+S58</f>
        <v>0</v>
      </c>
      <c r="T55" s="55">
        <f t="shared" si="348"/>
        <v>0</v>
      </c>
      <c r="U55" s="55">
        <f t="shared" si="348"/>
        <v>0</v>
      </c>
      <c r="V55" s="55">
        <f t="shared" si="348"/>
        <v>0</v>
      </c>
      <c r="W55" s="55">
        <f t="shared" si="348"/>
        <v>0</v>
      </c>
      <c r="X55" s="55">
        <f t="shared" si="348"/>
        <v>0</v>
      </c>
      <c r="Y55" s="55">
        <f>+Y56+Y58</f>
        <v>0</v>
      </c>
      <c r="Z55" s="55">
        <f t="shared" ref="Z55" si="349">+Z56+Z58</f>
        <v>0</v>
      </c>
      <c r="AA55" s="55">
        <f t="shared" ref="AA55" si="350">+AA56+AA58</f>
        <v>0</v>
      </c>
      <c r="AB55" s="55">
        <f t="shared" ref="AB55" si="351">+AB56+AB58</f>
        <v>0</v>
      </c>
      <c r="AC55" s="55">
        <f t="shared" ref="AC55" si="352">+AC56+AC58</f>
        <v>0</v>
      </c>
      <c r="AD55" s="55">
        <f t="shared" ref="AD55" si="353">+AD56+AD58</f>
        <v>0</v>
      </c>
      <c r="AE55" s="55">
        <f t="shared" ref="AE55" si="354">+AE56+AE58</f>
        <v>0</v>
      </c>
      <c r="AF55" s="55">
        <f>+AF56+AF58</f>
        <v>0</v>
      </c>
      <c r="AG55" s="55">
        <f t="shared" ref="AG55" si="355">+AG56+AG58</f>
        <v>0</v>
      </c>
      <c r="AH55" s="55">
        <f t="shared" ref="AH55" si="356">+AH56+AH58</f>
        <v>0</v>
      </c>
      <c r="AI55" s="55">
        <f t="shared" ref="AI55" si="357">+AI56+AI58</f>
        <v>0</v>
      </c>
      <c r="AJ55" s="55">
        <f t="shared" ref="AJ55" si="358">+AJ56+AJ58</f>
        <v>0</v>
      </c>
      <c r="AK55" s="55">
        <f t="shared" ref="AK55" si="359">+AK56+AK58</f>
        <v>0</v>
      </c>
      <c r="AL55" s="55">
        <f t="shared" ref="AL55" si="360">+AL56+AL58</f>
        <v>0</v>
      </c>
      <c r="AM55" s="55">
        <f>+AM56+AM58</f>
        <v>0</v>
      </c>
      <c r="AN55" s="55">
        <f t="shared" ref="AN55" si="361">+AN56+AN58</f>
        <v>0</v>
      </c>
      <c r="AO55" s="55">
        <f t="shared" ref="AO55" si="362">+AO56+AO58</f>
        <v>0</v>
      </c>
      <c r="AP55" s="55">
        <f t="shared" ref="AP55" si="363">+AP56+AP58</f>
        <v>0</v>
      </c>
      <c r="AQ55" s="55">
        <f t="shared" ref="AQ55" si="364">+AQ56+AQ58</f>
        <v>0</v>
      </c>
      <c r="AR55" s="55">
        <f t="shared" ref="AR55" si="365">+AR56+AR58</f>
        <v>0</v>
      </c>
      <c r="AS55" s="55">
        <f t="shared" ref="AS55" si="366">+AS56+AS58</f>
        <v>0</v>
      </c>
      <c r="AT55" s="55">
        <f>+AT56+AT58</f>
        <v>3068431.99</v>
      </c>
      <c r="AU55" s="55">
        <f t="shared" ref="AU55" si="367">+AU56+AU58</f>
        <v>0</v>
      </c>
      <c r="AV55" s="55">
        <f t="shared" ref="AV55" si="368">+AV56+AV58</f>
        <v>3068431.99</v>
      </c>
      <c r="AW55" s="55">
        <f t="shared" ref="AW55" si="369">+AW56+AW58</f>
        <v>0</v>
      </c>
      <c r="AX55" s="55">
        <f t="shared" ref="AX55" si="370">+AX56+AX58</f>
        <v>0</v>
      </c>
      <c r="AY55" s="55">
        <f t="shared" ref="AY55" si="371">+AY56+AY58</f>
        <v>0</v>
      </c>
      <c r="AZ55" s="55">
        <f t="shared" ref="AZ55" si="372">+AZ56+AZ58</f>
        <v>3068431.99</v>
      </c>
      <c r="BA55" s="112"/>
      <c r="BB55" s="112"/>
      <c r="BC55" s="112"/>
      <c r="BD55" s="112"/>
      <c r="BE55" s="112"/>
      <c r="BF55" s="112"/>
      <c r="BG55" s="112"/>
      <c r="BH55" s="112"/>
    </row>
    <row r="56" spans="1:60">
      <c r="A56" s="56">
        <v>2023</v>
      </c>
      <c r="B56" s="57">
        <v>8324</v>
      </c>
      <c r="C56" s="56">
        <v>1</v>
      </c>
      <c r="D56" s="56">
        <v>3</v>
      </c>
      <c r="E56" s="56">
        <v>5</v>
      </c>
      <c r="F56" s="56">
        <v>5000</v>
      </c>
      <c r="G56" s="56">
        <v>5100</v>
      </c>
      <c r="H56" s="56">
        <v>515</v>
      </c>
      <c r="I56" s="58" t="s">
        <v>6</v>
      </c>
      <c r="J56" s="59" t="s">
        <v>31</v>
      </c>
      <c r="K56" s="60">
        <v>1450000</v>
      </c>
      <c r="L56" s="60">
        <v>0</v>
      </c>
      <c r="M56" s="60">
        <v>1450000</v>
      </c>
      <c r="N56" s="60">
        <v>0</v>
      </c>
      <c r="O56" s="60">
        <v>0</v>
      </c>
      <c r="P56" s="60">
        <v>0</v>
      </c>
      <c r="Q56" s="60">
        <v>1450000</v>
      </c>
      <c r="R56" s="60">
        <f>+R57</f>
        <v>0</v>
      </c>
      <c r="S56" s="60">
        <f t="shared" ref="S56:X56" si="373">+S57</f>
        <v>0</v>
      </c>
      <c r="T56" s="60">
        <f t="shared" si="373"/>
        <v>0</v>
      </c>
      <c r="U56" s="60">
        <f t="shared" si="373"/>
        <v>0</v>
      </c>
      <c r="V56" s="60">
        <f t="shared" si="373"/>
        <v>0</v>
      </c>
      <c r="W56" s="60">
        <f t="shared" si="373"/>
        <v>0</v>
      </c>
      <c r="X56" s="60">
        <f t="shared" si="373"/>
        <v>0</v>
      </c>
      <c r="Y56" s="60">
        <f>+Y57</f>
        <v>0</v>
      </c>
      <c r="Z56" s="60">
        <f t="shared" ref="Z56" si="374">+Z57</f>
        <v>0</v>
      </c>
      <c r="AA56" s="60">
        <f t="shared" ref="AA56" si="375">+AA57</f>
        <v>0</v>
      </c>
      <c r="AB56" s="60">
        <f t="shared" ref="AB56" si="376">+AB57</f>
        <v>0</v>
      </c>
      <c r="AC56" s="60">
        <f t="shared" ref="AC56" si="377">+AC57</f>
        <v>0</v>
      </c>
      <c r="AD56" s="60">
        <f t="shared" ref="AD56" si="378">+AD57</f>
        <v>0</v>
      </c>
      <c r="AE56" s="60">
        <f t="shared" ref="AE56" si="379">+AE57</f>
        <v>0</v>
      </c>
      <c r="AF56" s="60">
        <f>+AF57</f>
        <v>0</v>
      </c>
      <c r="AG56" s="60">
        <f t="shared" ref="AG56" si="380">+AG57</f>
        <v>0</v>
      </c>
      <c r="AH56" s="60">
        <f t="shared" ref="AH56" si="381">+AH57</f>
        <v>0</v>
      </c>
      <c r="AI56" s="60">
        <f t="shared" ref="AI56" si="382">+AI57</f>
        <v>0</v>
      </c>
      <c r="AJ56" s="60">
        <f t="shared" ref="AJ56" si="383">+AJ57</f>
        <v>0</v>
      </c>
      <c r="AK56" s="60">
        <f t="shared" ref="AK56" si="384">+AK57</f>
        <v>0</v>
      </c>
      <c r="AL56" s="60">
        <f t="shared" ref="AL56" si="385">+AL57</f>
        <v>0</v>
      </c>
      <c r="AM56" s="60">
        <f>+AM57</f>
        <v>0</v>
      </c>
      <c r="AN56" s="60">
        <f t="shared" ref="AN56" si="386">+AN57</f>
        <v>0</v>
      </c>
      <c r="AO56" s="60">
        <f t="shared" ref="AO56" si="387">+AO57</f>
        <v>0</v>
      </c>
      <c r="AP56" s="60">
        <f t="shared" ref="AP56" si="388">+AP57</f>
        <v>0</v>
      </c>
      <c r="AQ56" s="60">
        <f t="shared" ref="AQ56" si="389">+AQ57</f>
        <v>0</v>
      </c>
      <c r="AR56" s="60">
        <f t="shared" ref="AR56" si="390">+AR57</f>
        <v>0</v>
      </c>
      <c r="AS56" s="60">
        <f t="shared" ref="AS56" si="391">+AS57</f>
        <v>0</v>
      </c>
      <c r="AT56" s="60">
        <f>+AT57</f>
        <v>1450000</v>
      </c>
      <c r="AU56" s="60">
        <f t="shared" ref="AU56" si="392">+AU57</f>
        <v>0</v>
      </c>
      <c r="AV56" s="60">
        <f t="shared" ref="AV56" si="393">+AV57</f>
        <v>1450000</v>
      </c>
      <c r="AW56" s="60">
        <f t="shared" ref="AW56" si="394">+AW57</f>
        <v>0</v>
      </c>
      <c r="AX56" s="60">
        <f t="shared" ref="AX56" si="395">+AX57</f>
        <v>0</v>
      </c>
      <c r="AY56" s="60">
        <f t="shared" ref="AY56" si="396">+AY57</f>
        <v>0</v>
      </c>
      <c r="AZ56" s="60">
        <f t="shared" ref="AZ56" si="397">+AZ57</f>
        <v>1450000</v>
      </c>
      <c r="BA56" s="113"/>
      <c r="BB56" s="113"/>
      <c r="BC56" s="113"/>
      <c r="BD56" s="113"/>
      <c r="BE56" s="113"/>
      <c r="BF56" s="113"/>
      <c r="BG56" s="113"/>
      <c r="BH56" s="113"/>
    </row>
    <row r="57" spans="1:60">
      <c r="A57" s="61">
        <v>2023</v>
      </c>
      <c r="B57" s="66">
        <v>8324</v>
      </c>
      <c r="C57" s="61">
        <v>1</v>
      </c>
      <c r="D57" s="61">
        <v>3</v>
      </c>
      <c r="E57" s="61">
        <v>5</v>
      </c>
      <c r="F57" s="61">
        <v>5000</v>
      </c>
      <c r="G57" s="61">
        <v>5100</v>
      </c>
      <c r="H57" s="61">
        <v>515</v>
      </c>
      <c r="I57" s="63">
        <v>1</v>
      </c>
      <c r="J57" s="69" t="s">
        <v>31</v>
      </c>
      <c r="K57" s="67">
        <v>1450000</v>
      </c>
      <c r="L57" s="67">
        <v>0</v>
      </c>
      <c r="M57" s="65">
        <f>+K57+L57</f>
        <v>1450000</v>
      </c>
      <c r="N57" s="67">
        <v>0</v>
      </c>
      <c r="O57" s="67">
        <v>0</v>
      </c>
      <c r="P57" s="65">
        <v>0</v>
      </c>
      <c r="Q57" s="65">
        <f>+Q56</f>
        <v>1450000</v>
      </c>
      <c r="R57" s="65">
        <v>0</v>
      </c>
      <c r="S57" s="65">
        <v>0</v>
      </c>
      <c r="T57" s="65">
        <f>+R57+S57</f>
        <v>0</v>
      </c>
      <c r="U57" s="65">
        <v>0</v>
      </c>
      <c r="V57" s="65">
        <v>0</v>
      </c>
      <c r="W57" s="65">
        <f>+U57+V57</f>
        <v>0</v>
      </c>
      <c r="X57" s="65">
        <f>+T57+W57</f>
        <v>0</v>
      </c>
      <c r="Y57" s="65">
        <v>0</v>
      </c>
      <c r="Z57" s="65">
        <v>0</v>
      </c>
      <c r="AA57" s="65">
        <f>+Y57+Z57</f>
        <v>0</v>
      </c>
      <c r="AB57" s="65">
        <v>0</v>
      </c>
      <c r="AC57" s="65">
        <v>0</v>
      </c>
      <c r="AD57" s="65">
        <f>+AB57+AC57</f>
        <v>0</v>
      </c>
      <c r="AE57" s="65">
        <f>+AA57+AD57</f>
        <v>0</v>
      </c>
      <c r="AF57" s="65">
        <v>0</v>
      </c>
      <c r="AG57" s="65">
        <v>0</v>
      </c>
      <c r="AH57" s="65">
        <f>+AF57+AG57</f>
        <v>0</v>
      </c>
      <c r="AI57" s="65">
        <v>0</v>
      </c>
      <c r="AJ57" s="65">
        <v>0</v>
      </c>
      <c r="AK57" s="65">
        <f>+AI57+AJ57</f>
        <v>0</v>
      </c>
      <c r="AL57" s="65">
        <f>+AH57+AK57</f>
        <v>0</v>
      </c>
      <c r="AM57" s="65">
        <v>0</v>
      </c>
      <c r="AN57" s="65">
        <v>0</v>
      </c>
      <c r="AO57" s="65">
        <f>+AM57+AN57</f>
        <v>0</v>
      </c>
      <c r="AP57" s="65">
        <v>0</v>
      </c>
      <c r="AQ57" s="65">
        <v>0</v>
      </c>
      <c r="AR57" s="65">
        <f>+AP57+AQ57</f>
        <v>0</v>
      </c>
      <c r="AS57" s="65">
        <f>+AO57+AR57</f>
        <v>0</v>
      </c>
      <c r="AT57" s="65">
        <f>+K57-R57-Y57-AF57-AM57</f>
        <v>1450000</v>
      </c>
      <c r="AU57" s="65">
        <f>+L57-S57-Z57-AG57-AN57</f>
        <v>0</v>
      </c>
      <c r="AV57" s="65">
        <f>+AT57+AU57</f>
        <v>1450000</v>
      </c>
      <c r="AW57" s="65">
        <f>+N57-U57-AB57-AI57-AP57</f>
        <v>0</v>
      </c>
      <c r="AX57" s="65">
        <f>+O57-V57-AC57-AJ57-AQ57</f>
        <v>0</v>
      </c>
      <c r="AY57" s="65">
        <v>0</v>
      </c>
      <c r="AZ57" s="65">
        <f>+AV57+AY57</f>
        <v>1450000</v>
      </c>
      <c r="BA57" s="114">
        <v>31</v>
      </c>
      <c r="BB57" s="114"/>
      <c r="BC57" s="114"/>
      <c r="BD57" s="114"/>
      <c r="BE57" s="114"/>
      <c r="BF57" s="114"/>
      <c r="BG57" s="114">
        <f>+BA57-BC57-BE57</f>
        <v>31</v>
      </c>
      <c r="BH57" s="114"/>
    </row>
    <row r="58" spans="1:60">
      <c r="A58" s="56">
        <v>2023</v>
      </c>
      <c r="B58" s="57">
        <v>8324</v>
      </c>
      <c r="C58" s="56">
        <v>1</v>
      </c>
      <c r="D58" s="56">
        <v>3</v>
      </c>
      <c r="E58" s="56">
        <v>5</v>
      </c>
      <c r="F58" s="56">
        <v>5000</v>
      </c>
      <c r="G58" s="56">
        <v>5100</v>
      </c>
      <c r="H58" s="56">
        <v>519</v>
      </c>
      <c r="I58" s="58" t="s">
        <v>6</v>
      </c>
      <c r="J58" s="59" t="s">
        <v>32</v>
      </c>
      <c r="K58" s="60">
        <v>1618431.99</v>
      </c>
      <c r="L58" s="60">
        <v>0</v>
      </c>
      <c r="M58" s="60">
        <v>1618431.99</v>
      </c>
      <c r="N58" s="60">
        <v>0</v>
      </c>
      <c r="O58" s="60">
        <v>0</v>
      </c>
      <c r="P58" s="60">
        <v>0</v>
      </c>
      <c r="Q58" s="60">
        <v>1618431.99</v>
      </c>
      <c r="R58" s="60">
        <f>+R59</f>
        <v>0</v>
      </c>
      <c r="S58" s="60">
        <f t="shared" ref="S58:X58" si="398">+S59</f>
        <v>0</v>
      </c>
      <c r="T58" s="60">
        <f t="shared" si="398"/>
        <v>0</v>
      </c>
      <c r="U58" s="60">
        <f t="shared" si="398"/>
        <v>0</v>
      </c>
      <c r="V58" s="60">
        <f t="shared" si="398"/>
        <v>0</v>
      </c>
      <c r="W58" s="60">
        <f t="shared" si="398"/>
        <v>0</v>
      </c>
      <c r="X58" s="60">
        <f t="shared" si="398"/>
        <v>0</v>
      </c>
      <c r="Y58" s="60">
        <f>+Y59</f>
        <v>0</v>
      </c>
      <c r="Z58" s="60">
        <f t="shared" ref="Z58" si="399">+Z59</f>
        <v>0</v>
      </c>
      <c r="AA58" s="60">
        <f t="shared" ref="AA58" si="400">+AA59</f>
        <v>0</v>
      </c>
      <c r="AB58" s="60">
        <f t="shared" ref="AB58" si="401">+AB59</f>
        <v>0</v>
      </c>
      <c r="AC58" s="60">
        <f t="shared" ref="AC58" si="402">+AC59</f>
        <v>0</v>
      </c>
      <c r="AD58" s="60">
        <f t="shared" ref="AD58" si="403">+AD59</f>
        <v>0</v>
      </c>
      <c r="AE58" s="60">
        <f t="shared" ref="AE58" si="404">+AE59</f>
        <v>0</v>
      </c>
      <c r="AF58" s="60">
        <f>+AF59</f>
        <v>0</v>
      </c>
      <c r="AG58" s="60">
        <f t="shared" ref="AG58" si="405">+AG59</f>
        <v>0</v>
      </c>
      <c r="AH58" s="60">
        <f t="shared" ref="AH58" si="406">+AH59</f>
        <v>0</v>
      </c>
      <c r="AI58" s="60">
        <f t="shared" ref="AI58" si="407">+AI59</f>
        <v>0</v>
      </c>
      <c r="AJ58" s="60">
        <f t="shared" ref="AJ58" si="408">+AJ59</f>
        <v>0</v>
      </c>
      <c r="AK58" s="60">
        <f t="shared" ref="AK58" si="409">+AK59</f>
        <v>0</v>
      </c>
      <c r="AL58" s="60">
        <f t="shared" ref="AL58" si="410">+AL59</f>
        <v>0</v>
      </c>
      <c r="AM58" s="60">
        <f>+AM59</f>
        <v>0</v>
      </c>
      <c r="AN58" s="60">
        <f t="shared" ref="AN58" si="411">+AN59</f>
        <v>0</v>
      </c>
      <c r="AO58" s="60">
        <f t="shared" ref="AO58" si="412">+AO59</f>
        <v>0</v>
      </c>
      <c r="AP58" s="60">
        <f t="shared" ref="AP58" si="413">+AP59</f>
        <v>0</v>
      </c>
      <c r="AQ58" s="60">
        <f t="shared" ref="AQ58" si="414">+AQ59</f>
        <v>0</v>
      </c>
      <c r="AR58" s="60">
        <f t="shared" ref="AR58" si="415">+AR59</f>
        <v>0</v>
      </c>
      <c r="AS58" s="60">
        <f t="shared" ref="AS58" si="416">+AS59</f>
        <v>0</v>
      </c>
      <c r="AT58" s="60">
        <f t="shared" ref="AT58" si="417">+AT59</f>
        <v>1618431.99</v>
      </c>
      <c r="AU58" s="60">
        <f t="shared" ref="AU58" si="418">+AU59</f>
        <v>0</v>
      </c>
      <c r="AV58" s="60">
        <f t="shared" ref="AV58" si="419">+AV59</f>
        <v>1618431.99</v>
      </c>
      <c r="AW58" s="60">
        <f t="shared" ref="AW58" si="420">+AW59</f>
        <v>0</v>
      </c>
      <c r="AX58" s="60">
        <f t="shared" ref="AX58" si="421">+AX59</f>
        <v>0</v>
      </c>
      <c r="AY58" s="60">
        <f t="shared" ref="AY58" si="422">+AY59</f>
        <v>0</v>
      </c>
      <c r="AZ58" s="60">
        <f t="shared" ref="AZ58" si="423">+AZ59</f>
        <v>1618431.99</v>
      </c>
      <c r="BA58" s="113"/>
      <c r="BB58" s="113"/>
      <c r="BC58" s="113"/>
      <c r="BD58" s="113"/>
      <c r="BE58" s="113"/>
      <c r="BF58" s="113"/>
      <c r="BG58" s="113"/>
      <c r="BH58" s="113"/>
    </row>
    <row r="59" spans="1:60">
      <c r="A59" s="61">
        <v>2023</v>
      </c>
      <c r="B59" s="66">
        <v>8324</v>
      </c>
      <c r="C59" s="61">
        <v>1</v>
      </c>
      <c r="D59" s="61">
        <v>3</v>
      </c>
      <c r="E59" s="61">
        <v>5</v>
      </c>
      <c r="F59" s="61">
        <v>5000</v>
      </c>
      <c r="G59" s="61">
        <v>5100</v>
      </c>
      <c r="H59" s="61">
        <v>519</v>
      </c>
      <c r="I59" s="63">
        <v>1</v>
      </c>
      <c r="J59" s="69" t="s">
        <v>32</v>
      </c>
      <c r="K59" s="67">
        <v>1618431.99</v>
      </c>
      <c r="L59" s="67">
        <v>0</v>
      </c>
      <c r="M59" s="65">
        <v>1618431.99</v>
      </c>
      <c r="N59" s="67">
        <v>0</v>
      </c>
      <c r="O59" s="67">
        <v>0</v>
      </c>
      <c r="P59" s="65">
        <v>0</v>
      </c>
      <c r="Q59" s="65">
        <v>1618431.99</v>
      </c>
      <c r="R59" s="65">
        <v>0</v>
      </c>
      <c r="S59" s="65">
        <v>0</v>
      </c>
      <c r="T59" s="65">
        <f>+R59+S59</f>
        <v>0</v>
      </c>
      <c r="U59" s="65">
        <v>0</v>
      </c>
      <c r="V59" s="65">
        <v>0</v>
      </c>
      <c r="W59" s="65">
        <f>+U59+V59</f>
        <v>0</v>
      </c>
      <c r="X59" s="65">
        <f>+T59+W59</f>
        <v>0</v>
      </c>
      <c r="Y59" s="65">
        <v>0</v>
      </c>
      <c r="Z59" s="65">
        <v>0</v>
      </c>
      <c r="AA59" s="65">
        <f>+Y59+Z59</f>
        <v>0</v>
      </c>
      <c r="AB59" s="65">
        <v>0</v>
      </c>
      <c r="AC59" s="65">
        <v>0</v>
      </c>
      <c r="AD59" s="65">
        <f>+AB59+AC59</f>
        <v>0</v>
      </c>
      <c r="AE59" s="65">
        <f>+AA59+AD59</f>
        <v>0</v>
      </c>
      <c r="AF59" s="65">
        <v>0</v>
      </c>
      <c r="AG59" s="65">
        <v>0</v>
      </c>
      <c r="AH59" s="65">
        <f>+AF59+AG59</f>
        <v>0</v>
      </c>
      <c r="AI59" s="65">
        <v>0</v>
      </c>
      <c r="AJ59" s="65">
        <v>0</v>
      </c>
      <c r="AK59" s="65">
        <f>+AI59+AJ59</f>
        <v>0</v>
      </c>
      <c r="AL59" s="65">
        <f>+AH59+AK59</f>
        <v>0</v>
      </c>
      <c r="AM59" s="65">
        <v>0</v>
      </c>
      <c r="AN59" s="65">
        <v>0</v>
      </c>
      <c r="AO59" s="65">
        <f>+AM59+AN59</f>
        <v>0</v>
      </c>
      <c r="AP59" s="65">
        <v>0</v>
      </c>
      <c r="AQ59" s="65">
        <v>0</v>
      </c>
      <c r="AR59" s="65">
        <f>+AP59+AQ59</f>
        <v>0</v>
      </c>
      <c r="AS59" s="65">
        <f>+AO59+AR59</f>
        <v>0</v>
      </c>
      <c r="AT59" s="65">
        <f>+K59-R59-Y59-AF59-AM59</f>
        <v>1618431.99</v>
      </c>
      <c r="AU59" s="65">
        <f>+L59-S59-Z59-AG59-AN59</f>
        <v>0</v>
      </c>
      <c r="AV59" s="65">
        <f>+AT59+AU59</f>
        <v>1618431.99</v>
      </c>
      <c r="AW59" s="65">
        <f>+N59-U59-AB59-AI59-AP59</f>
        <v>0</v>
      </c>
      <c r="AX59" s="65">
        <f>+O59-V59-AC59-AJ59-AQ59</f>
        <v>0</v>
      </c>
      <c r="AY59" s="65">
        <v>0</v>
      </c>
      <c r="AZ59" s="65">
        <f>+AV59+AY59</f>
        <v>1618431.99</v>
      </c>
      <c r="BA59" s="114">
        <v>7</v>
      </c>
      <c r="BB59" s="114"/>
      <c r="BC59" s="114"/>
      <c r="BD59" s="114"/>
      <c r="BE59" s="114"/>
      <c r="BF59" s="114"/>
      <c r="BG59" s="114">
        <f>+BA59-BC59-BE59</f>
        <v>7</v>
      </c>
      <c r="BH59" s="114"/>
    </row>
    <row r="60" spans="1:60">
      <c r="A60" s="51">
        <v>2023</v>
      </c>
      <c r="B60" s="52">
        <v>8324</v>
      </c>
      <c r="C60" s="51">
        <v>1</v>
      </c>
      <c r="D60" s="51">
        <v>3</v>
      </c>
      <c r="E60" s="51">
        <v>5</v>
      </c>
      <c r="F60" s="51">
        <v>5000</v>
      </c>
      <c r="G60" s="51">
        <v>5400</v>
      </c>
      <c r="H60" s="51"/>
      <c r="I60" s="53" t="s">
        <v>6</v>
      </c>
      <c r="J60" s="54" t="s">
        <v>35</v>
      </c>
      <c r="K60" s="55">
        <v>0</v>
      </c>
      <c r="L60" s="55">
        <v>3352430.21</v>
      </c>
      <c r="M60" s="55">
        <v>3352430.21</v>
      </c>
      <c r="N60" s="55">
        <v>0</v>
      </c>
      <c r="O60" s="55">
        <v>0</v>
      </c>
      <c r="P60" s="55">
        <v>0</v>
      </c>
      <c r="Q60" s="55">
        <v>3352430.21</v>
      </c>
      <c r="R60" s="55">
        <f>+R61</f>
        <v>0</v>
      </c>
      <c r="S60" s="55">
        <f t="shared" ref="S60:X61" si="424">+S61</f>
        <v>0</v>
      </c>
      <c r="T60" s="55">
        <f t="shared" si="424"/>
        <v>0</v>
      </c>
      <c r="U60" s="55">
        <f t="shared" si="424"/>
        <v>0</v>
      </c>
      <c r="V60" s="55">
        <f t="shared" si="424"/>
        <v>0</v>
      </c>
      <c r="W60" s="55">
        <f t="shared" si="424"/>
        <v>0</v>
      </c>
      <c r="X60" s="55">
        <f t="shared" si="424"/>
        <v>0</v>
      </c>
      <c r="Y60" s="55">
        <f>+Y61</f>
        <v>0</v>
      </c>
      <c r="Z60" s="55">
        <f t="shared" ref="Z60:Z61" si="425">+Z61</f>
        <v>0</v>
      </c>
      <c r="AA60" s="55">
        <f t="shared" ref="AA60:AA61" si="426">+AA61</f>
        <v>0</v>
      </c>
      <c r="AB60" s="55">
        <f t="shared" ref="AB60:AB61" si="427">+AB61</f>
        <v>0</v>
      </c>
      <c r="AC60" s="55">
        <f t="shared" ref="AC60:AC61" si="428">+AC61</f>
        <v>0</v>
      </c>
      <c r="AD60" s="55">
        <f t="shared" ref="AD60:AD61" si="429">+AD61</f>
        <v>0</v>
      </c>
      <c r="AE60" s="55">
        <f t="shared" ref="AE60:AE61" si="430">+AE61</f>
        <v>0</v>
      </c>
      <c r="AF60" s="55">
        <f>+AF61</f>
        <v>0</v>
      </c>
      <c r="AG60" s="55">
        <f t="shared" ref="AG60:AG61" si="431">+AG61</f>
        <v>0</v>
      </c>
      <c r="AH60" s="55">
        <f t="shared" ref="AH60:AH61" si="432">+AH61</f>
        <v>0</v>
      </c>
      <c r="AI60" s="55">
        <f t="shared" ref="AI60:AI61" si="433">+AI61</f>
        <v>0</v>
      </c>
      <c r="AJ60" s="55">
        <f t="shared" ref="AJ60:AJ61" si="434">+AJ61</f>
        <v>0</v>
      </c>
      <c r="AK60" s="55">
        <f t="shared" ref="AK60:AK61" si="435">+AK61</f>
        <v>0</v>
      </c>
      <c r="AL60" s="55">
        <f t="shared" ref="AL60:AL61" si="436">+AL61</f>
        <v>0</v>
      </c>
      <c r="AM60" s="55">
        <f>+AM61</f>
        <v>0</v>
      </c>
      <c r="AN60" s="55">
        <f t="shared" ref="AN60:AN61" si="437">+AN61</f>
        <v>0</v>
      </c>
      <c r="AO60" s="55">
        <f t="shared" ref="AO60:AO61" si="438">+AO61</f>
        <v>0</v>
      </c>
      <c r="AP60" s="55">
        <f t="shared" ref="AP60:AP61" si="439">+AP61</f>
        <v>0</v>
      </c>
      <c r="AQ60" s="55">
        <f t="shared" ref="AQ60:AQ61" si="440">+AQ61</f>
        <v>0</v>
      </c>
      <c r="AR60" s="55">
        <f t="shared" ref="AR60:AR61" si="441">+AR61</f>
        <v>0</v>
      </c>
      <c r="AS60" s="55">
        <f t="shared" ref="AS60:AS61" si="442">+AS61</f>
        <v>0</v>
      </c>
      <c r="AT60" s="55">
        <f t="shared" ref="AT60:AT61" si="443">+AT61</f>
        <v>0</v>
      </c>
      <c r="AU60" s="55">
        <f t="shared" ref="AU60:AU61" si="444">+AU61</f>
        <v>3352430.21</v>
      </c>
      <c r="AV60" s="55">
        <f t="shared" ref="AV60:AV61" si="445">+AV61</f>
        <v>3352430.21</v>
      </c>
      <c r="AW60" s="55">
        <f t="shared" ref="AW60:AW61" si="446">+AW61</f>
        <v>0</v>
      </c>
      <c r="AX60" s="55">
        <f t="shared" ref="AX60:AX61" si="447">+AX61</f>
        <v>0</v>
      </c>
      <c r="AY60" s="55">
        <f t="shared" ref="AY60:AY61" si="448">+AY61</f>
        <v>0</v>
      </c>
      <c r="AZ60" s="55">
        <f t="shared" ref="AZ60:AZ61" si="449">+AZ61</f>
        <v>3352430.21</v>
      </c>
      <c r="BA60" s="112"/>
      <c r="BB60" s="112"/>
      <c r="BC60" s="112"/>
      <c r="BD60" s="112"/>
      <c r="BE60" s="112"/>
      <c r="BF60" s="112"/>
      <c r="BG60" s="112"/>
      <c r="BH60" s="112"/>
    </row>
    <row r="61" spans="1:60">
      <c r="A61" s="56">
        <v>2023</v>
      </c>
      <c r="B61" s="57">
        <v>8324</v>
      </c>
      <c r="C61" s="56">
        <v>1</v>
      </c>
      <c r="D61" s="56">
        <v>3</v>
      </c>
      <c r="E61" s="56">
        <v>5</v>
      </c>
      <c r="F61" s="56">
        <v>5000</v>
      </c>
      <c r="G61" s="56">
        <v>5400</v>
      </c>
      <c r="H61" s="56">
        <v>541</v>
      </c>
      <c r="I61" s="58" t="s">
        <v>6</v>
      </c>
      <c r="J61" s="59" t="s">
        <v>36</v>
      </c>
      <c r="K61" s="60">
        <v>0</v>
      </c>
      <c r="L61" s="60">
        <v>3352430.21</v>
      </c>
      <c r="M61" s="60">
        <v>3352430.21</v>
      </c>
      <c r="N61" s="60">
        <v>0</v>
      </c>
      <c r="O61" s="60">
        <v>0</v>
      </c>
      <c r="P61" s="60">
        <v>0</v>
      </c>
      <c r="Q61" s="60">
        <v>3352430.21</v>
      </c>
      <c r="R61" s="60">
        <f>+R62</f>
        <v>0</v>
      </c>
      <c r="S61" s="60">
        <f t="shared" si="424"/>
        <v>0</v>
      </c>
      <c r="T61" s="60">
        <f t="shared" si="424"/>
        <v>0</v>
      </c>
      <c r="U61" s="60">
        <f t="shared" si="424"/>
        <v>0</v>
      </c>
      <c r="V61" s="60">
        <f t="shared" si="424"/>
        <v>0</v>
      </c>
      <c r="W61" s="60">
        <f t="shared" si="424"/>
        <v>0</v>
      </c>
      <c r="X61" s="60">
        <f t="shared" si="424"/>
        <v>0</v>
      </c>
      <c r="Y61" s="60">
        <f>+Y62</f>
        <v>0</v>
      </c>
      <c r="Z61" s="60">
        <f t="shared" si="425"/>
        <v>0</v>
      </c>
      <c r="AA61" s="60">
        <f t="shared" si="426"/>
        <v>0</v>
      </c>
      <c r="AB61" s="60">
        <f t="shared" si="427"/>
        <v>0</v>
      </c>
      <c r="AC61" s="60">
        <f t="shared" si="428"/>
        <v>0</v>
      </c>
      <c r="AD61" s="60">
        <f t="shared" si="429"/>
        <v>0</v>
      </c>
      <c r="AE61" s="60">
        <f t="shared" si="430"/>
        <v>0</v>
      </c>
      <c r="AF61" s="60">
        <f>+AF62</f>
        <v>0</v>
      </c>
      <c r="AG61" s="60">
        <f t="shared" si="431"/>
        <v>0</v>
      </c>
      <c r="AH61" s="60">
        <f t="shared" si="432"/>
        <v>0</v>
      </c>
      <c r="AI61" s="60">
        <f t="shared" si="433"/>
        <v>0</v>
      </c>
      <c r="AJ61" s="60">
        <f t="shared" si="434"/>
        <v>0</v>
      </c>
      <c r="AK61" s="60">
        <f t="shared" si="435"/>
        <v>0</v>
      </c>
      <c r="AL61" s="60">
        <f t="shared" si="436"/>
        <v>0</v>
      </c>
      <c r="AM61" s="60">
        <f>+AM62</f>
        <v>0</v>
      </c>
      <c r="AN61" s="60">
        <f t="shared" si="437"/>
        <v>0</v>
      </c>
      <c r="AO61" s="60">
        <f t="shared" si="438"/>
        <v>0</v>
      </c>
      <c r="AP61" s="60">
        <f t="shared" si="439"/>
        <v>0</v>
      </c>
      <c r="AQ61" s="60">
        <f t="shared" si="440"/>
        <v>0</v>
      </c>
      <c r="AR61" s="60">
        <f t="shared" si="441"/>
        <v>0</v>
      </c>
      <c r="AS61" s="60">
        <f t="shared" si="442"/>
        <v>0</v>
      </c>
      <c r="AT61" s="60">
        <f t="shared" si="443"/>
        <v>0</v>
      </c>
      <c r="AU61" s="60">
        <f t="shared" si="444"/>
        <v>3352430.21</v>
      </c>
      <c r="AV61" s="60">
        <f t="shared" si="445"/>
        <v>3352430.21</v>
      </c>
      <c r="AW61" s="60">
        <f t="shared" si="446"/>
        <v>0</v>
      </c>
      <c r="AX61" s="60">
        <f t="shared" si="447"/>
        <v>0</v>
      </c>
      <c r="AY61" s="60">
        <f t="shared" si="448"/>
        <v>0</v>
      </c>
      <c r="AZ61" s="60">
        <f t="shared" si="449"/>
        <v>3352430.21</v>
      </c>
      <c r="BA61" s="113"/>
      <c r="BB61" s="113"/>
      <c r="BC61" s="113"/>
      <c r="BD61" s="113"/>
      <c r="BE61" s="113"/>
      <c r="BF61" s="113"/>
      <c r="BG61" s="113"/>
      <c r="BH61" s="113"/>
    </row>
    <row r="62" spans="1:60">
      <c r="A62" s="61">
        <v>2023</v>
      </c>
      <c r="B62" s="66">
        <v>8324</v>
      </c>
      <c r="C62" s="61">
        <v>1</v>
      </c>
      <c r="D62" s="61">
        <v>3</v>
      </c>
      <c r="E62" s="61">
        <v>5</v>
      </c>
      <c r="F62" s="61">
        <v>5000</v>
      </c>
      <c r="G62" s="61">
        <v>5400</v>
      </c>
      <c r="H62" s="61">
        <v>541</v>
      </c>
      <c r="I62" s="63">
        <v>1</v>
      </c>
      <c r="J62" s="69" t="s">
        <v>36</v>
      </c>
      <c r="K62" s="67">
        <v>0</v>
      </c>
      <c r="L62" s="67">
        <v>3352430.21</v>
      </c>
      <c r="M62" s="65">
        <v>3352430.21</v>
      </c>
      <c r="N62" s="67">
        <v>0</v>
      </c>
      <c r="O62" s="67">
        <v>0</v>
      </c>
      <c r="P62" s="65">
        <v>0</v>
      </c>
      <c r="Q62" s="65">
        <v>3352430.21</v>
      </c>
      <c r="R62" s="65">
        <v>0</v>
      </c>
      <c r="S62" s="65">
        <v>0</v>
      </c>
      <c r="T62" s="65">
        <f>+R62+S62</f>
        <v>0</v>
      </c>
      <c r="U62" s="65">
        <v>0</v>
      </c>
      <c r="V62" s="65">
        <v>0</v>
      </c>
      <c r="W62" s="65">
        <f>+U62+V62</f>
        <v>0</v>
      </c>
      <c r="X62" s="65">
        <f>+T62+W62</f>
        <v>0</v>
      </c>
      <c r="Y62" s="65">
        <v>0</v>
      </c>
      <c r="Z62" s="65">
        <v>0</v>
      </c>
      <c r="AA62" s="65">
        <f>+Y62+Z62</f>
        <v>0</v>
      </c>
      <c r="AB62" s="65">
        <v>0</v>
      </c>
      <c r="AC62" s="65">
        <v>0</v>
      </c>
      <c r="AD62" s="65">
        <f>+AB62+AC62</f>
        <v>0</v>
      </c>
      <c r="AE62" s="65">
        <f>+AA62+AD62</f>
        <v>0</v>
      </c>
      <c r="AF62" s="65">
        <v>0</v>
      </c>
      <c r="AG62" s="65">
        <v>0</v>
      </c>
      <c r="AH62" s="65">
        <f>+AF62+AG62</f>
        <v>0</v>
      </c>
      <c r="AI62" s="65">
        <v>0</v>
      </c>
      <c r="AJ62" s="65">
        <v>0</v>
      </c>
      <c r="AK62" s="65">
        <f>+AI62+AJ62</f>
        <v>0</v>
      </c>
      <c r="AL62" s="65">
        <f>+AH62+AK62</f>
        <v>0</v>
      </c>
      <c r="AM62" s="65">
        <v>0</v>
      </c>
      <c r="AN62" s="65">
        <v>0</v>
      </c>
      <c r="AO62" s="65">
        <f>+AM62+AN62</f>
        <v>0</v>
      </c>
      <c r="AP62" s="65">
        <v>0</v>
      </c>
      <c r="AQ62" s="65">
        <v>0</v>
      </c>
      <c r="AR62" s="65">
        <f>+AP62+AQ62</f>
        <v>0</v>
      </c>
      <c r="AS62" s="65">
        <f>+AO62+AR62</f>
        <v>0</v>
      </c>
      <c r="AT62" s="65">
        <f>+K62-R62-Y62-AF62-AM62</f>
        <v>0</v>
      </c>
      <c r="AU62" s="65">
        <f>+L62-S62-Z62-AG62-AN62</f>
        <v>3352430.21</v>
      </c>
      <c r="AV62" s="65">
        <f>+AT62+AU62</f>
        <v>3352430.21</v>
      </c>
      <c r="AW62" s="65">
        <f>+N62-U62-AB62-AI62-AP62</f>
        <v>0</v>
      </c>
      <c r="AX62" s="65">
        <f>+O62-V62-AC62-AJ62-AQ62</f>
        <v>0</v>
      </c>
      <c r="AY62" s="65">
        <v>0</v>
      </c>
      <c r="AZ62" s="65">
        <f>+AV62+AY62</f>
        <v>3352430.21</v>
      </c>
      <c r="BA62" s="114">
        <v>2</v>
      </c>
      <c r="BB62" s="114"/>
      <c r="BC62" s="114"/>
      <c r="BD62" s="114"/>
      <c r="BE62" s="114"/>
      <c r="BF62" s="114"/>
      <c r="BG62" s="114">
        <f>+BA62-BC62-BE62</f>
        <v>2</v>
      </c>
      <c r="BH62" s="114"/>
    </row>
    <row r="63" spans="1:60">
      <c r="A63" s="51">
        <v>2023</v>
      </c>
      <c r="B63" s="52">
        <v>8324</v>
      </c>
      <c r="C63" s="51">
        <v>1</v>
      </c>
      <c r="D63" s="51">
        <v>3</v>
      </c>
      <c r="E63" s="51">
        <v>5</v>
      </c>
      <c r="F63" s="51">
        <v>5000</v>
      </c>
      <c r="G63" s="51">
        <v>5900</v>
      </c>
      <c r="H63" s="51"/>
      <c r="I63" s="53" t="s">
        <v>6</v>
      </c>
      <c r="J63" s="54" t="s">
        <v>40</v>
      </c>
      <c r="K63" s="55">
        <v>395020.6</v>
      </c>
      <c r="L63" s="55">
        <v>0</v>
      </c>
      <c r="M63" s="55">
        <v>395020.6</v>
      </c>
      <c r="N63" s="55">
        <v>0</v>
      </c>
      <c r="O63" s="55">
        <v>0</v>
      </c>
      <c r="P63" s="55">
        <v>0</v>
      </c>
      <c r="Q63" s="55">
        <v>395020.6</v>
      </c>
      <c r="R63" s="55">
        <f>+R64</f>
        <v>0</v>
      </c>
      <c r="S63" s="55">
        <f t="shared" ref="S63:X64" si="450">+S64</f>
        <v>0</v>
      </c>
      <c r="T63" s="55">
        <f t="shared" si="450"/>
        <v>0</v>
      </c>
      <c r="U63" s="55">
        <f t="shared" si="450"/>
        <v>0</v>
      </c>
      <c r="V63" s="55">
        <f t="shared" si="450"/>
        <v>0</v>
      </c>
      <c r="W63" s="55">
        <f t="shared" si="450"/>
        <v>0</v>
      </c>
      <c r="X63" s="55">
        <f t="shared" si="450"/>
        <v>0</v>
      </c>
      <c r="Y63" s="55">
        <f>+Y64</f>
        <v>0</v>
      </c>
      <c r="Z63" s="55">
        <f t="shared" ref="Z63:Z64" si="451">+Z64</f>
        <v>0</v>
      </c>
      <c r="AA63" s="55">
        <f t="shared" ref="AA63:AA64" si="452">+AA64</f>
        <v>0</v>
      </c>
      <c r="AB63" s="55">
        <f t="shared" ref="AB63:AB64" si="453">+AB64</f>
        <v>0</v>
      </c>
      <c r="AC63" s="55">
        <f t="shared" ref="AC63:AC64" si="454">+AC64</f>
        <v>0</v>
      </c>
      <c r="AD63" s="55">
        <f t="shared" ref="AD63:AD64" si="455">+AD64</f>
        <v>0</v>
      </c>
      <c r="AE63" s="55">
        <f t="shared" ref="AE63:AE64" si="456">+AE64</f>
        <v>0</v>
      </c>
      <c r="AF63" s="55">
        <f>+AF64</f>
        <v>0</v>
      </c>
      <c r="AG63" s="55">
        <f t="shared" ref="AG63:AG64" si="457">+AG64</f>
        <v>0</v>
      </c>
      <c r="AH63" s="55">
        <f t="shared" ref="AH63:AH64" si="458">+AH64</f>
        <v>0</v>
      </c>
      <c r="AI63" s="55">
        <f t="shared" ref="AI63:AI64" si="459">+AI64</f>
        <v>0</v>
      </c>
      <c r="AJ63" s="55">
        <f t="shared" ref="AJ63:AJ64" si="460">+AJ64</f>
        <v>0</v>
      </c>
      <c r="AK63" s="55">
        <f t="shared" ref="AK63:AK64" si="461">+AK64</f>
        <v>0</v>
      </c>
      <c r="AL63" s="55">
        <f t="shared" ref="AL63:AL64" si="462">+AL64</f>
        <v>0</v>
      </c>
      <c r="AM63" s="55">
        <f>+AM64</f>
        <v>0</v>
      </c>
      <c r="AN63" s="55">
        <f t="shared" ref="AN63:AN64" si="463">+AN64</f>
        <v>0</v>
      </c>
      <c r="AO63" s="55">
        <f t="shared" ref="AO63:AO64" si="464">+AO64</f>
        <v>0</v>
      </c>
      <c r="AP63" s="55">
        <f t="shared" ref="AP63:AP64" si="465">+AP64</f>
        <v>0</v>
      </c>
      <c r="AQ63" s="55">
        <f t="shared" ref="AQ63:AQ64" si="466">+AQ64</f>
        <v>0</v>
      </c>
      <c r="AR63" s="55">
        <f t="shared" ref="AR63:AR64" si="467">+AR64</f>
        <v>0</v>
      </c>
      <c r="AS63" s="55">
        <f t="shared" ref="AS63:AS64" si="468">+AS64</f>
        <v>0</v>
      </c>
      <c r="AT63" s="55">
        <f t="shared" ref="AT63:AT64" si="469">+AT64</f>
        <v>395020.6</v>
      </c>
      <c r="AU63" s="55">
        <f t="shared" ref="AU63:AU64" si="470">+AU64</f>
        <v>0</v>
      </c>
      <c r="AV63" s="55">
        <f t="shared" ref="AV63:AV64" si="471">+AV64</f>
        <v>395020.6</v>
      </c>
      <c r="AW63" s="55">
        <f t="shared" ref="AW63:AW64" si="472">+AW64</f>
        <v>0</v>
      </c>
      <c r="AX63" s="55">
        <f t="shared" ref="AX63:AX64" si="473">+AX64</f>
        <v>0</v>
      </c>
      <c r="AY63" s="55">
        <f t="shared" ref="AY63:AY64" si="474">+AY64</f>
        <v>0</v>
      </c>
      <c r="AZ63" s="55">
        <f t="shared" ref="AZ63:AZ64" si="475">+AZ64</f>
        <v>395020.6</v>
      </c>
      <c r="BA63" s="112"/>
      <c r="BB63" s="112"/>
      <c r="BC63" s="112"/>
      <c r="BD63" s="112"/>
      <c r="BE63" s="112"/>
      <c r="BF63" s="112"/>
      <c r="BG63" s="112"/>
      <c r="BH63" s="112"/>
    </row>
    <row r="64" spans="1:60">
      <c r="A64" s="56">
        <v>2023</v>
      </c>
      <c r="B64" s="57">
        <v>8324</v>
      </c>
      <c r="C64" s="56">
        <v>1</v>
      </c>
      <c r="D64" s="56">
        <v>3</v>
      </c>
      <c r="E64" s="56">
        <v>5</v>
      </c>
      <c r="F64" s="56">
        <v>5000</v>
      </c>
      <c r="G64" s="56">
        <v>5900</v>
      </c>
      <c r="H64" s="56">
        <v>597</v>
      </c>
      <c r="I64" s="58" t="s">
        <v>6</v>
      </c>
      <c r="J64" s="59" t="s">
        <v>42</v>
      </c>
      <c r="K64" s="60">
        <v>395020.6</v>
      </c>
      <c r="L64" s="60">
        <v>0</v>
      </c>
      <c r="M64" s="60">
        <v>395020.6</v>
      </c>
      <c r="N64" s="60">
        <v>0</v>
      </c>
      <c r="O64" s="60">
        <v>0</v>
      </c>
      <c r="P64" s="60">
        <v>0</v>
      </c>
      <c r="Q64" s="60">
        <v>395020.6</v>
      </c>
      <c r="R64" s="60">
        <f>+R65</f>
        <v>0</v>
      </c>
      <c r="S64" s="60">
        <f t="shared" si="450"/>
        <v>0</v>
      </c>
      <c r="T64" s="60">
        <f t="shared" si="450"/>
        <v>0</v>
      </c>
      <c r="U64" s="60">
        <f t="shared" si="450"/>
        <v>0</v>
      </c>
      <c r="V64" s="60">
        <f t="shared" si="450"/>
        <v>0</v>
      </c>
      <c r="W64" s="60">
        <f t="shared" si="450"/>
        <v>0</v>
      </c>
      <c r="X64" s="60">
        <f t="shared" si="450"/>
        <v>0</v>
      </c>
      <c r="Y64" s="60">
        <f>+Y65</f>
        <v>0</v>
      </c>
      <c r="Z64" s="60">
        <f t="shared" si="451"/>
        <v>0</v>
      </c>
      <c r="AA64" s="60">
        <f t="shared" si="452"/>
        <v>0</v>
      </c>
      <c r="AB64" s="60">
        <f t="shared" si="453"/>
        <v>0</v>
      </c>
      <c r="AC64" s="60">
        <f t="shared" si="454"/>
        <v>0</v>
      </c>
      <c r="AD64" s="60">
        <f t="shared" si="455"/>
        <v>0</v>
      </c>
      <c r="AE64" s="60">
        <f t="shared" si="456"/>
        <v>0</v>
      </c>
      <c r="AF64" s="60">
        <f>+AF65</f>
        <v>0</v>
      </c>
      <c r="AG64" s="60">
        <f t="shared" si="457"/>
        <v>0</v>
      </c>
      <c r="AH64" s="60">
        <f t="shared" si="458"/>
        <v>0</v>
      </c>
      <c r="AI64" s="60">
        <f t="shared" si="459"/>
        <v>0</v>
      </c>
      <c r="AJ64" s="60">
        <f t="shared" si="460"/>
        <v>0</v>
      </c>
      <c r="AK64" s="60">
        <f t="shared" si="461"/>
        <v>0</v>
      </c>
      <c r="AL64" s="60">
        <f t="shared" si="462"/>
        <v>0</v>
      </c>
      <c r="AM64" s="60">
        <f>+AM65</f>
        <v>0</v>
      </c>
      <c r="AN64" s="60">
        <f t="shared" si="463"/>
        <v>0</v>
      </c>
      <c r="AO64" s="60">
        <f t="shared" si="464"/>
        <v>0</v>
      </c>
      <c r="AP64" s="60">
        <f t="shared" si="465"/>
        <v>0</v>
      </c>
      <c r="AQ64" s="60">
        <f t="shared" si="466"/>
        <v>0</v>
      </c>
      <c r="AR64" s="60">
        <f t="shared" si="467"/>
        <v>0</v>
      </c>
      <c r="AS64" s="60">
        <f t="shared" si="468"/>
        <v>0</v>
      </c>
      <c r="AT64" s="60">
        <f t="shared" si="469"/>
        <v>395020.6</v>
      </c>
      <c r="AU64" s="60">
        <f t="shared" si="470"/>
        <v>0</v>
      </c>
      <c r="AV64" s="60">
        <f t="shared" si="471"/>
        <v>395020.6</v>
      </c>
      <c r="AW64" s="60">
        <f t="shared" si="472"/>
        <v>0</v>
      </c>
      <c r="AX64" s="60">
        <f t="shared" si="473"/>
        <v>0</v>
      </c>
      <c r="AY64" s="60">
        <f t="shared" si="474"/>
        <v>0</v>
      </c>
      <c r="AZ64" s="60">
        <f t="shared" si="475"/>
        <v>395020.6</v>
      </c>
      <c r="BA64" s="113"/>
      <c r="BB64" s="113"/>
      <c r="BC64" s="113"/>
      <c r="BD64" s="113"/>
      <c r="BE64" s="113"/>
      <c r="BF64" s="113"/>
      <c r="BG64" s="113"/>
      <c r="BH64" s="113"/>
    </row>
    <row r="65" spans="1:60">
      <c r="A65" s="61">
        <v>2023</v>
      </c>
      <c r="B65" s="66">
        <v>8324</v>
      </c>
      <c r="C65" s="61">
        <v>1</v>
      </c>
      <c r="D65" s="61">
        <v>3</v>
      </c>
      <c r="E65" s="61">
        <v>5</v>
      </c>
      <c r="F65" s="61">
        <v>5000</v>
      </c>
      <c r="G65" s="61">
        <v>5900</v>
      </c>
      <c r="H65" s="61">
        <v>597</v>
      </c>
      <c r="I65" s="63">
        <v>1</v>
      </c>
      <c r="J65" s="69" t="s">
        <v>43</v>
      </c>
      <c r="K65" s="67">
        <v>395020.6</v>
      </c>
      <c r="L65" s="67">
        <v>0</v>
      </c>
      <c r="M65" s="65">
        <v>395020.6</v>
      </c>
      <c r="N65" s="67">
        <v>0</v>
      </c>
      <c r="O65" s="67">
        <v>0</v>
      </c>
      <c r="P65" s="65">
        <v>0</v>
      </c>
      <c r="Q65" s="65">
        <v>395020.6</v>
      </c>
      <c r="R65" s="65">
        <v>0</v>
      </c>
      <c r="S65" s="65">
        <v>0</v>
      </c>
      <c r="T65" s="65">
        <f>+R65+S65</f>
        <v>0</v>
      </c>
      <c r="U65" s="65">
        <v>0</v>
      </c>
      <c r="V65" s="65">
        <v>0</v>
      </c>
      <c r="W65" s="65">
        <f>+U65+V65</f>
        <v>0</v>
      </c>
      <c r="X65" s="65">
        <f>+T65+W65</f>
        <v>0</v>
      </c>
      <c r="Y65" s="65">
        <v>0</v>
      </c>
      <c r="Z65" s="65">
        <v>0</v>
      </c>
      <c r="AA65" s="65">
        <f>+Y65+Z65</f>
        <v>0</v>
      </c>
      <c r="AB65" s="65">
        <v>0</v>
      </c>
      <c r="AC65" s="65">
        <v>0</v>
      </c>
      <c r="AD65" s="65">
        <f>+AB65+AC65</f>
        <v>0</v>
      </c>
      <c r="AE65" s="65">
        <f>+AA65+AD65</f>
        <v>0</v>
      </c>
      <c r="AF65" s="65">
        <v>0</v>
      </c>
      <c r="AG65" s="65">
        <v>0</v>
      </c>
      <c r="AH65" s="65">
        <f>+AF65+AG65</f>
        <v>0</v>
      </c>
      <c r="AI65" s="65">
        <v>0</v>
      </c>
      <c r="AJ65" s="65">
        <v>0</v>
      </c>
      <c r="AK65" s="65">
        <f>+AI65+AJ65</f>
        <v>0</v>
      </c>
      <c r="AL65" s="65">
        <f>+AH65+AK65</f>
        <v>0</v>
      </c>
      <c r="AM65" s="65">
        <v>0</v>
      </c>
      <c r="AN65" s="65">
        <v>0</v>
      </c>
      <c r="AO65" s="65">
        <f>+AM65+AN65</f>
        <v>0</v>
      </c>
      <c r="AP65" s="65">
        <v>0</v>
      </c>
      <c r="AQ65" s="65">
        <v>0</v>
      </c>
      <c r="AR65" s="65">
        <f>+AP65+AQ65</f>
        <v>0</v>
      </c>
      <c r="AS65" s="65">
        <f>+AO65+AR65</f>
        <v>0</v>
      </c>
      <c r="AT65" s="65">
        <f>+K65-R65-Y65-AF65-AM65</f>
        <v>395020.6</v>
      </c>
      <c r="AU65" s="65">
        <f>+L65-S65-Z65-AG65-AN65</f>
        <v>0</v>
      </c>
      <c r="AV65" s="65">
        <f>+AT65+AU65</f>
        <v>395020.6</v>
      </c>
      <c r="AW65" s="65">
        <f>+N65-U65-AB65-AI65-AP65</f>
        <v>0</v>
      </c>
      <c r="AX65" s="65">
        <f>+O65-V65-AC65-AJ65-AQ65</f>
        <v>0</v>
      </c>
      <c r="AY65" s="65">
        <v>0</v>
      </c>
      <c r="AZ65" s="65">
        <f>+AV65+AY65</f>
        <v>395020.6</v>
      </c>
      <c r="BA65" s="114">
        <v>403</v>
      </c>
      <c r="BB65" s="114"/>
      <c r="BC65" s="114"/>
      <c r="BD65" s="114"/>
      <c r="BE65" s="114"/>
      <c r="BF65" s="114"/>
      <c r="BG65" s="114">
        <f>+BA65-BC65-BE65</f>
        <v>403</v>
      </c>
      <c r="BH65" s="114"/>
    </row>
    <row r="66" spans="1:60">
      <c r="A66" s="79">
        <v>2023</v>
      </c>
      <c r="B66" s="80">
        <v>8324</v>
      </c>
      <c r="C66" s="79">
        <v>1</v>
      </c>
      <c r="D66" s="79">
        <v>3</v>
      </c>
      <c r="E66" s="79">
        <v>5</v>
      </c>
      <c r="F66" s="79"/>
      <c r="G66" s="79"/>
      <c r="H66" s="79"/>
      <c r="I66" s="81" t="s">
        <v>6</v>
      </c>
      <c r="J66" s="82" t="s">
        <v>61</v>
      </c>
      <c r="K66" s="83">
        <v>7282644.7800000003</v>
      </c>
      <c r="L66" s="83">
        <v>0</v>
      </c>
      <c r="M66" s="83">
        <v>7282644.7800000003</v>
      </c>
      <c r="N66" s="83">
        <v>0</v>
      </c>
      <c r="O66" s="83">
        <v>0</v>
      </c>
      <c r="P66" s="83">
        <v>0</v>
      </c>
      <c r="Q66" s="83">
        <v>7282644.7800000003</v>
      </c>
      <c r="R66" s="83">
        <f>+R67</f>
        <v>0</v>
      </c>
      <c r="S66" s="83">
        <f t="shared" ref="S66:X66" si="476">+S67</f>
        <v>0</v>
      </c>
      <c r="T66" s="83">
        <f t="shared" si="476"/>
        <v>0</v>
      </c>
      <c r="U66" s="83">
        <f t="shared" si="476"/>
        <v>0</v>
      </c>
      <c r="V66" s="83">
        <f t="shared" si="476"/>
        <v>0</v>
      </c>
      <c r="W66" s="83">
        <f t="shared" si="476"/>
        <v>0</v>
      </c>
      <c r="X66" s="83">
        <f t="shared" si="476"/>
        <v>0</v>
      </c>
      <c r="Y66" s="83">
        <f>+Y67</f>
        <v>0</v>
      </c>
      <c r="Z66" s="83">
        <f t="shared" ref="Z66" si="477">+Z67</f>
        <v>0</v>
      </c>
      <c r="AA66" s="83">
        <f t="shared" ref="AA66" si="478">+AA67</f>
        <v>0</v>
      </c>
      <c r="AB66" s="83">
        <f t="shared" ref="AB66" si="479">+AB67</f>
        <v>0</v>
      </c>
      <c r="AC66" s="83">
        <f t="shared" ref="AC66" si="480">+AC67</f>
        <v>0</v>
      </c>
      <c r="AD66" s="83">
        <f t="shared" ref="AD66" si="481">+AD67</f>
        <v>0</v>
      </c>
      <c r="AE66" s="83">
        <f t="shared" ref="AE66" si="482">+AE67</f>
        <v>0</v>
      </c>
      <c r="AF66" s="83">
        <f>+AF67</f>
        <v>0</v>
      </c>
      <c r="AG66" s="83">
        <f t="shared" ref="AG66" si="483">+AG67</f>
        <v>0</v>
      </c>
      <c r="AH66" s="83">
        <f t="shared" ref="AH66" si="484">+AH67</f>
        <v>0</v>
      </c>
      <c r="AI66" s="83">
        <f t="shared" ref="AI66" si="485">+AI67</f>
        <v>0</v>
      </c>
      <c r="AJ66" s="83">
        <f t="shared" ref="AJ66" si="486">+AJ67</f>
        <v>0</v>
      </c>
      <c r="AK66" s="83">
        <f t="shared" ref="AK66" si="487">+AK67</f>
        <v>0</v>
      </c>
      <c r="AL66" s="83">
        <f t="shared" ref="AL66" si="488">+AL67</f>
        <v>0</v>
      </c>
      <c r="AM66" s="83">
        <f>+AM67</f>
        <v>0</v>
      </c>
      <c r="AN66" s="83">
        <f t="shared" ref="AN66" si="489">+AN67</f>
        <v>0</v>
      </c>
      <c r="AO66" s="83">
        <f t="shared" ref="AO66" si="490">+AO67</f>
        <v>0</v>
      </c>
      <c r="AP66" s="83">
        <f t="shared" ref="AP66" si="491">+AP67</f>
        <v>0</v>
      </c>
      <c r="AQ66" s="83">
        <f t="shared" ref="AQ66" si="492">+AQ67</f>
        <v>0</v>
      </c>
      <c r="AR66" s="83">
        <f t="shared" ref="AR66" si="493">+AR67</f>
        <v>0</v>
      </c>
      <c r="AS66" s="83">
        <f t="shared" ref="AS66" si="494">+AS67</f>
        <v>0</v>
      </c>
      <c r="AT66" s="83">
        <f t="shared" ref="AT66" si="495">+AT67</f>
        <v>7282644.7800000003</v>
      </c>
      <c r="AU66" s="83">
        <f t="shared" ref="AU66" si="496">+AU67</f>
        <v>0</v>
      </c>
      <c r="AV66" s="83">
        <f t="shared" ref="AV66" si="497">+AV67</f>
        <v>7282644.7800000003</v>
      </c>
      <c r="AW66" s="83">
        <f t="shared" ref="AW66" si="498">+AW67</f>
        <v>0</v>
      </c>
      <c r="AX66" s="83">
        <f t="shared" ref="AX66" si="499">+AX67</f>
        <v>0</v>
      </c>
      <c r="AY66" s="83">
        <f t="shared" ref="AY66" si="500">+AY67</f>
        <v>0</v>
      </c>
      <c r="AZ66" s="83">
        <f t="shared" ref="AZ66" si="501">+AZ67</f>
        <v>7282644.7800000003</v>
      </c>
      <c r="BA66" s="117"/>
      <c r="BB66" s="117"/>
      <c r="BC66" s="117"/>
      <c r="BD66" s="117"/>
      <c r="BE66" s="117"/>
      <c r="BF66" s="117"/>
      <c r="BG66" s="117"/>
      <c r="BH66" s="117"/>
    </row>
    <row r="67" spans="1:60">
      <c r="A67" s="46">
        <v>2023</v>
      </c>
      <c r="B67" s="47">
        <v>8324</v>
      </c>
      <c r="C67" s="46">
        <v>1</v>
      </c>
      <c r="D67" s="46">
        <v>3</v>
      </c>
      <c r="E67" s="46">
        <v>5</v>
      </c>
      <c r="F67" s="46">
        <v>5000</v>
      </c>
      <c r="G67" s="46"/>
      <c r="H67" s="46"/>
      <c r="I67" s="48" t="s">
        <v>6</v>
      </c>
      <c r="J67" s="49" t="s">
        <v>28</v>
      </c>
      <c r="K67" s="50">
        <v>7282644.7800000003</v>
      </c>
      <c r="L67" s="50">
        <v>0</v>
      </c>
      <c r="M67" s="50">
        <v>7282644.7800000003</v>
      </c>
      <c r="N67" s="50">
        <v>0</v>
      </c>
      <c r="O67" s="50">
        <v>0</v>
      </c>
      <c r="P67" s="50">
        <v>0</v>
      </c>
      <c r="Q67" s="50">
        <v>7282644.7800000003</v>
      </c>
      <c r="R67" s="50">
        <f>+R68+R71</f>
        <v>0</v>
      </c>
      <c r="S67" s="50">
        <f t="shared" ref="S67:X67" si="502">+S68+S71</f>
        <v>0</v>
      </c>
      <c r="T67" s="50">
        <f t="shared" si="502"/>
        <v>0</v>
      </c>
      <c r="U67" s="50">
        <f t="shared" si="502"/>
        <v>0</v>
      </c>
      <c r="V67" s="50">
        <f t="shared" si="502"/>
        <v>0</v>
      </c>
      <c r="W67" s="50">
        <f t="shared" si="502"/>
        <v>0</v>
      </c>
      <c r="X67" s="50">
        <f t="shared" si="502"/>
        <v>0</v>
      </c>
      <c r="Y67" s="50">
        <f>+Y68+Y71</f>
        <v>0</v>
      </c>
      <c r="Z67" s="50">
        <f t="shared" ref="Z67" si="503">+Z68+Z71</f>
        <v>0</v>
      </c>
      <c r="AA67" s="50">
        <f t="shared" ref="AA67" si="504">+AA68+AA71</f>
        <v>0</v>
      </c>
      <c r="AB67" s="50">
        <f t="shared" ref="AB67" si="505">+AB68+AB71</f>
        <v>0</v>
      </c>
      <c r="AC67" s="50">
        <f t="shared" ref="AC67" si="506">+AC68+AC71</f>
        <v>0</v>
      </c>
      <c r="AD67" s="50">
        <f t="shared" ref="AD67" si="507">+AD68+AD71</f>
        <v>0</v>
      </c>
      <c r="AE67" s="50">
        <f t="shared" ref="AE67" si="508">+AE68+AE71</f>
        <v>0</v>
      </c>
      <c r="AF67" s="50">
        <f>+AF68+AF71</f>
        <v>0</v>
      </c>
      <c r="AG67" s="50">
        <f t="shared" ref="AG67" si="509">+AG68+AG71</f>
        <v>0</v>
      </c>
      <c r="AH67" s="50">
        <f t="shared" ref="AH67" si="510">+AH68+AH71</f>
        <v>0</v>
      </c>
      <c r="AI67" s="50">
        <f t="shared" ref="AI67" si="511">+AI68+AI71</f>
        <v>0</v>
      </c>
      <c r="AJ67" s="50">
        <f t="shared" ref="AJ67" si="512">+AJ68+AJ71</f>
        <v>0</v>
      </c>
      <c r="AK67" s="50">
        <f t="shared" ref="AK67" si="513">+AK68+AK71</f>
        <v>0</v>
      </c>
      <c r="AL67" s="50">
        <f t="shared" ref="AL67" si="514">+AL68+AL71</f>
        <v>0</v>
      </c>
      <c r="AM67" s="50">
        <f>+AM68+AM71</f>
        <v>0</v>
      </c>
      <c r="AN67" s="50">
        <f t="shared" ref="AN67" si="515">+AN68+AN71</f>
        <v>0</v>
      </c>
      <c r="AO67" s="50">
        <f t="shared" ref="AO67" si="516">+AO68+AO71</f>
        <v>0</v>
      </c>
      <c r="AP67" s="50">
        <f t="shared" ref="AP67" si="517">+AP68+AP71</f>
        <v>0</v>
      </c>
      <c r="AQ67" s="50">
        <f t="shared" ref="AQ67" si="518">+AQ68+AQ71</f>
        <v>0</v>
      </c>
      <c r="AR67" s="50">
        <f t="shared" ref="AR67" si="519">+AR68+AR71</f>
        <v>0</v>
      </c>
      <c r="AS67" s="50">
        <f t="shared" ref="AS67" si="520">+AS68+AS71</f>
        <v>0</v>
      </c>
      <c r="AT67" s="50">
        <f t="shared" ref="AT67" si="521">+AT68+AT71</f>
        <v>7282644.7800000003</v>
      </c>
      <c r="AU67" s="50">
        <f t="shared" ref="AU67" si="522">+AU68+AU71</f>
        <v>0</v>
      </c>
      <c r="AV67" s="50">
        <f t="shared" ref="AV67" si="523">+AV68+AV71</f>
        <v>7282644.7800000003</v>
      </c>
      <c r="AW67" s="50">
        <f t="shared" ref="AW67" si="524">+AW68+AW71</f>
        <v>0</v>
      </c>
      <c r="AX67" s="50">
        <f t="shared" ref="AX67" si="525">+AX68+AX71</f>
        <v>0</v>
      </c>
      <c r="AY67" s="50">
        <f t="shared" ref="AY67" si="526">+AY68+AY71</f>
        <v>0</v>
      </c>
      <c r="AZ67" s="50">
        <f t="shared" ref="AZ67" si="527">+AZ68+AZ71</f>
        <v>7282644.7800000003</v>
      </c>
      <c r="BA67" s="111"/>
      <c r="BB67" s="111"/>
      <c r="BC67" s="111"/>
      <c r="BD67" s="111"/>
      <c r="BE67" s="111"/>
      <c r="BF67" s="111"/>
      <c r="BG67" s="111"/>
      <c r="BH67" s="111"/>
    </row>
    <row r="68" spans="1:60">
      <c r="A68" s="51">
        <v>2023</v>
      </c>
      <c r="B68" s="52">
        <v>8324</v>
      </c>
      <c r="C68" s="51">
        <v>1</v>
      </c>
      <c r="D68" s="51">
        <v>3</v>
      </c>
      <c r="E68" s="51">
        <v>5</v>
      </c>
      <c r="F68" s="51">
        <v>5000</v>
      </c>
      <c r="G68" s="51">
        <v>5200</v>
      </c>
      <c r="H68" s="51"/>
      <c r="I68" s="53" t="s">
        <v>6</v>
      </c>
      <c r="J68" s="54" t="s">
        <v>33</v>
      </c>
      <c r="K68" s="55">
        <v>82644.78</v>
      </c>
      <c r="L68" s="55">
        <v>0</v>
      </c>
      <c r="M68" s="55">
        <v>82644.78</v>
      </c>
      <c r="N68" s="55">
        <v>0</v>
      </c>
      <c r="O68" s="55">
        <v>0</v>
      </c>
      <c r="P68" s="55">
        <v>0</v>
      </c>
      <c r="Q68" s="55">
        <v>82644.78</v>
      </c>
      <c r="R68" s="55">
        <f>+R69</f>
        <v>0</v>
      </c>
      <c r="S68" s="55">
        <f t="shared" ref="S68:X69" si="528">+S69</f>
        <v>0</v>
      </c>
      <c r="T68" s="55">
        <f t="shared" si="528"/>
        <v>0</v>
      </c>
      <c r="U68" s="55">
        <f t="shared" si="528"/>
        <v>0</v>
      </c>
      <c r="V68" s="55">
        <f t="shared" si="528"/>
        <v>0</v>
      </c>
      <c r="W68" s="55">
        <f t="shared" si="528"/>
        <v>0</v>
      </c>
      <c r="X68" s="55">
        <f t="shared" si="528"/>
        <v>0</v>
      </c>
      <c r="Y68" s="55">
        <f>+Y69</f>
        <v>0</v>
      </c>
      <c r="Z68" s="55">
        <f t="shared" ref="Z68:Z69" si="529">+Z69</f>
        <v>0</v>
      </c>
      <c r="AA68" s="55">
        <f t="shared" ref="AA68:AA69" si="530">+AA69</f>
        <v>0</v>
      </c>
      <c r="AB68" s="55">
        <f t="shared" ref="AB68:AB69" si="531">+AB69</f>
        <v>0</v>
      </c>
      <c r="AC68" s="55">
        <f t="shared" ref="AC68:AC69" si="532">+AC69</f>
        <v>0</v>
      </c>
      <c r="AD68" s="55">
        <f t="shared" ref="AD68:AD69" si="533">+AD69</f>
        <v>0</v>
      </c>
      <c r="AE68" s="55">
        <f t="shared" ref="AE68:AE69" si="534">+AE69</f>
        <v>0</v>
      </c>
      <c r="AF68" s="55">
        <f>+AF69</f>
        <v>0</v>
      </c>
      <c r="AG68" s="55">
        <f t="shared" ref="AG68:AG69" si="535">+AG69</f>
        <v>0</v>
      </c>
      <c r="AH68" s="55">
        <f t="shared" ref="AH68:AH69" si="536">+AH69</f>
        <v>0</v>
      </c>
      <c r="AI68" s="55">
        <f t="shared" ref="AI68:AI69" si="537">+AI69</f>
        <v>0</v>
      </c>
      <c r="AJ68" s="55">
        <f t="shared" ref="AJ68:AJ69" si="538">+AJ69</f>
        <v>0</v>
      </c>
      <c r="AK68" s="55">
        <f t="shared" ref="AK68:AK69" si="539">+AK69</f>
        <v>0</v>
      </c>
      <c r="AL68" s="55">
        <f t="shared" ref="AL68:AL69" si="540">+AL69</f>
        <v>0</v>
      </c>
      <c r="AM68" s="55">
        <f>+AM69</f>
        <v>0</v>
      </c>
      <c r="AN68" s="55">
        <f t="shared" ref="AN68:AN69" si="541">+AN69</f>
        <v>0</v>
      </c>
      <c r="AO68" s="55">
        <f t="shared" ref="AO68:AO69" si="542">+AO69</f>
        <v>0</v>
      </c>
      <c r="AP68" s="55">
        <f t="shared" ref="AP68:AP69" si="543">+AP69</f>
        <v>0</v>
      </c>
      <c r="AQ68" s="55">
        <f t="shared" ref="AQ68:AQ69" si="544">+AQ69</f>
        <v>0</v>
      </c>
      <c r="AR68" s="55">
        <f t="shared" ref="AR68:AR69" si="545">+AR69</f>
        <v>0</v>
      </c>
      <c r="AS68" s="55">
        <f t="shared" ref="AS68:AS69" si="546">+AS69</f>
        <v>0</v>
      </c>
      <c r="AT68" s="55">
        <f t="shared" ref="AT68:AT69" si="547">+AT69</f>
        <v>82644.78</v>
      </c>
      <c r="AU68" s="55">
        <f t="shared" ref="AU68:AU69" si="548">+AU69</f>
        <v>0</v>
      </c>
      <c r="AV68" s="55">
        <f t="shared" ref="AV68:AV69" si="549">+AV69</f>
        <v>82644.78</v>
      </c>
      <c r="AW68" s="55">
        <f t="shared" ref="AW68:AW69" si="550">+AW69</f>
        <v>0</v>
      </c>
      <c r="AX68" s="55">
        <f t="shared" ref="AX68:AX69" si="551">+AX69</f>
        <v>0</v>
      </c>
      <c r="AY68" s="55">
        <f t="shared" ref="AY68:AY69" si="552">+AY69</f>
        <v>0</v>
      </c>
      <c r="AZ68" s="55">
        <f t="shared" ref="AZ68:AZ69" si="553">+AZ69</f>
        <v>82644.78</v>
      </c>
      <c r="BA68" s="112"/>
      <c r="BB68" s="112"/>
      <c r="BC68" s="112"/>
      <c r="BD68" s="112"/>
      <c r="BE68" s="112"/>
      <c r="BF68" s="112"/>
      <c r="BG68" s="112"/>
      <c r="BH68" s="112"/>
    </row>
    <row r="69" spans="1:60">
      <c r="A69" s="56">
        <v>2023</v>
      </c>
      <c r="B69" s="57">
        <v>8324</v>
      </c>
      <c r="C69" s="56">
        <v>1</v>
      </c>
      <c r="D69" s="56">
        <v>3</v>
      </c>
      <c r="E69" s="56">
        <v>5</v>
      </c>
      <c r="F69" s="56">
        <v>5000</v>
      </c>
      <c r="G69" s="56">
        <v>5200</v>
      </c>
      <c r="H69" s="56">
        <v>523</v>
      </c>
      <c r="I69" s="58" t="s">
        <v>6</v>
      </c>
      <c r="J69" s="59" t="s">
        <v>34</v>
      </c>
      <c r="K69" s="60">
        <v>82644.78</v>
      </c>
      <c r="L69" s="60">
        <v>0</v>
      </c>
      <c r="M69" s="60">
        <v>82644.78</v>
      </c>
      <c r="N69" s="60">
        <v>0</v>
      </c>
      <c r="O69" s="60">
        <v>0</v>
      </c>
      <c r="P69" s="60">
        <v>0</v>
      </c>
      <c r="Q69" s="60">
        <v>82644.78</v>
      </c>
      <c r="R69" s="60">
        <f>+R70</f>
        <v>0</v>
      </c>
      <c r="S69" s="60">
        <f t="shared" si="528"/>
        <v>0</v>
      </c>
      <c r="T69" s="60">
        <f t="shared" si="528"/>
        <v>0</v>
      </c>
      <c r="U69" s="60">
        <f t="shared" si="528"/>
        <v>0</v>
      </c>
      <c r="V69" s="60">
        <f t="shared" si="528"/>
        <v>0</v>
      </c>
      <c r="W69" s="60">
        <f t="shared" si="528"/>
        <v>0</v>
      </c>
      <c r="X69" s="60">
        <f t="shared" si="528"/>
        <v>0</v>
      </c>
      <c r="Y69" s="60">
        <f>+Y70</f>
        <v>0</v>
      </c>
      <c r="Z69" s="60">
        <f t="shared" si="529"/>
        <v>0</v>
      </c>
      <c r="AA69" s="60">
        <f t="shared" si="530"/>
        <v>0</v>
      </c>
      <c r="AB69" s="60">
        <f t="shared" si="531"/>
        <v>0</v>
      </c>
      <c r="AC69" s="60">
        <f t="shared" si="532"/>
        <v>0</v>
      </c>
      <c r="AD69" s="60">
        <f t="shared" si="533"/>
        <v>0</v>
      </c>
      <c r="AE69" s="60">
        <f t="shared" si="534"/>
        <v>0</v>
      </c>
      <c r="AF69" s="60">
        <f>+AF70</f>
        <v>0</v>
      </c>
      <c r="AG69" s="60">
        <f t="shared" si="535"/>
        <v>0</v>
      </c>
      <c r="AH69" s="60">
        <f t="shared" si="536"/>
        <v>0</v>
      </c>
      <c r="AI69" s="60">
        <f t="shared" si="537"/>
        <v>0</v>
      </c>
      <c r="AJ69" s="60">
        <f t="shared" si="538"/>
        <v>0</v>
      </c>
      <c r="AK69" s="60">
        <f t="shared" si="539"/>
        <v>0</v>
      </c>
      <c r="AL69" s="60">
        <f t="shared" si="540"/>
        <v>0</v>
      </c>
      <c r="AM69" s="60">
        <f>+AM70</f>
        <v>0</v>
      </c>
      <c r="AN69" s="60">
        <f t="shared" si="541"/>
        <v>0</v>
      </c>
      <c r="AO69" s="60">
        <f t="shared" si="542"/>
        <v>0</v>
      </c>
      <c r="AP69" s="60">
        <f t="shared" si="543"/>
        <v>0</v>
      </c>
      <c r="AQ69" s="60">
        <f t="shared" si="544"/>
        <v>0</v>
      </c>
      <c r="AR69" s="60">
        <f t="shared" si="545"/>
        <v>0</v>
      </c>
      <c r="AS69" s="60">
        <f t="shared" si="546"/>
        <v>0</v>
      </c>
      <c r="AT69" s="60">
        <f t="shared" si="547"/>
        <v>82644.78</v>
      </c>
      <c r="AU69" s="60">
        <f t="shared" si="548"/>
        <v>0</v>
      </c>
      <c r="AV69" s="60">
        <f t="shared" si="549"/>
        <v>82644.78</v>
      </c>
      <c r="AW69" s="60">
        <f t="shared" si="550"/>
        <v>0</v>
      </c>
      <c r="AX69" s="60">
        <f t="shared" si="551"/>
        <v>0</v>
      </c>
      <c r="AY69" s="60">
        <f t="shared" si="552"/>
        <v>0</v>
      </c>
      <c r="AZ69" s="60">
        <f t="shared" si="553"/>
        <v>82644.78</v>
      </c>
      <c r="BA69" s="113"/>
      <c r="BB69" s="113"/>
      <c r="BC69" s="113"/>
      <c r="BD69" s="113"/>
      <c r="BE69" s="113"/>
      <c r="BF69" s="113"/>
      <c r="BG69" s="113"/>
      <c r="BH69" s="113"/>
    </row>
    <row r="70" spans="1:60">
      <c r="A70" s="61">
        <v>2023</v>
      </c>
      <c r="B70" s="66">
        <v>8324</v>
      </c>
      <c r="C70" s="61">
        <v>1</v>
      </c>
      <c r="D70" s="61">
        <v>3</v>
      </c>
      <c r="E70" s="61">
        <v>5</v>
      </c>
      <c r="F70" s="61">
        <v>5000</v>
      </c>
      <c r="G70" s="61">
        <v>5200</v>
      </c>
      <c r="H70" s="61">
        <v>523</v>
      </c>
      <c r="I70" s="63">
        <v>1</v>
      </c>
      <c r="J70" s="69" t="s">
        <v>34</v>
      </c>
      <c r="K70" s="67">
        <v>82644.78</v>
      </c>
      <c r="L70" s="67">
        <v>0</v>
      </c>
      <c r="M70" s="65">
        <v>82644.78</v>
      </c>
      <c r="N70" s="67">
        <v>0</v>
      </c>
      <c r="O70" s="67">
        <v>0</v>
      </c>
      <c r="P70" s="65">
        <v>0</v>
      </c>
      <c r="Q70" s="65">
        <v>82644.78</v>
      </c>
      <c r="R70" s="65">
        <v>0</v>
      </c>
      <c r="S70" s="65">
        <v>0</v>
      </c>
      <c r="T70" s="65">
        <f>+R70+S70</f>
        <v>0</v>
      </c>
      <c r="U70" s="65">
        <v>0</v>
      </c>
      <c r="V70" s="65">
        <v>0</v>
      </c>
      <c r="W70" s="65">
        <f>+U70+V70</f>
        <v>0</v>
      </c>
      <c r="X70" s="65">
        <f>+T70+W70</f>
        <v>0</v>
      </c>
      <c r="Y70" s="65">
        <v>0</v>
      </c>
      <c r="Z70" s="65">
        <v>0</v>
      </c>
      <c r="AA70" s="65">
        <f>+Y70+Z70</f>
        <v>0</v>
      </c>
      <c r="AB70" s="65">
        <v>0</v>
      </c>
      <c r="AC70" s="65">
        <v>0</v>
      </c>
      <c r="AD70" s="65">
        <f>+AB70+AC70</f>
        <v>0</v>
      </c>
      <c r="AE70" s="65">
        <f>+AA70+AD70</f>
        <v>0</v>
      </c>
      <c r="AF70" s="65">
        <v>0</v>
      </c>
      <c r="AG70" s="65">
        <v>0</v>
      </c>
      <c r="AH70" s="65">
        <f>+AF70+AG70</f>
        <v>0</v>
      </c>
      <c r="AI70" s="65">
        <v>0</v>
      </c>
      <c r="AJ70" s="65">
        <v>0</v>
      </c>
      <c r="AK70" s="65">
        <f>+AI70+AJ70</f>
        <v>0</v>
      </c>
      <c r="AL70" s="65">
        <f>+AH70+AK70</f>
        <v>0</v>
      </c>
      <c r="AM70" s="65">
        <v>0</v>
      </c>
      <c r="AN70" s="65">
        <v>0</v>
      </c>
      <c r="AO70" s="65">
        <f>+AM70+AN70</f>
        <v>0</v>
      </c>
      <c r="AP70" s="65">
        <v>0</v>
      </c>
      <c r="AQ70" s="65">
        <v>0</v>
      </c>
      <c r="AR70" s="65">
        <f>+AP70+AQ70</f>
        <v>0</v>
      </c>
      <c r="AS70" s="65">
        <f>+AO70+AR70</f>
        <v>0</v>
      </c>
      <c r="AT70" s="65">
        <f>+K70-R70-Y70-AF70-AM70</f>
        <v>82644.78</v>
      </c>
      <c r="AU70" s="65">
        <f>+L70-S70-Z70-AG70-AN70</f>
        <v>0</v>
      </c>
      <c r="AV70" s="65">
        <f>+AT70+AU70</f>
        <v>82644.78</v>
      </c>
      <c r="AW70" s="65">
        <f>+N70-U70-AB70-AI70-AP70</f>
        <v>0</v>
      </c>
      <c r="AX70" s="65">
        <f>+O70-V70-AC70-AJ70-AQ70</f>
        <v>0</v>
      </c>
      <c r="AY70" s="65">
        <v>0</v>
      </c>
      <c r="AZ70" s="65">
        <f>+AV70+AY70</f>
        <v>82644.78</v>
      </c>
      <c r="BA70" s="114">
        <v>1</v>
      </c>
      <c r="BB70" s="114"/>
      <c r="BC70" s="114"/>
      <c r="BD70" s="114"/>
      <c r="BE70" s="114"/>
      <c r="BF70" s="114"/>
      <c r="BG70" s="114">
        <f>+BA70-BC70-BE70</f>
        <v>1</v>
      </c>
      <c r="BH70" s="114"/>
    </row>
    <row r="71" spans="1:60">
      <c r="A71" s="51">
        <v>2023</v>
      </c>
      <c r="B71" s="52">
        <v>8324</v>
      </c>
      <c r="C71" s="51">
        <v>1</v>
      </c>
      <c r="D71" s="51">
        <v>3</v>
      </c>
      <c r="E71" s="51">
        <v>5</v>
      </c>
      <c r="F71" s="51">
        <v>5000</v>
      </c>
      <c r="G71" s="51">
        <v>5900</v>
      </c>
      <c r="H71" s="51"/>
      <c r="I71" s="53" t="s">
        <v>6</v>
      </c>
      <c r="J71" s="54" t="s">
        <v>40</v>
      </c>
      <c r="K71" s="55">
        <v>7200000</v>
      </c>
      <c r="L71" s="55">
        <v>0</v>
      </c>
      <c r="M71" s="55">
        <v>7200000</v>
      </c>
      <c r="N71" s="55">
        <v>0</v>
      </c>
      <c r="O71" s="55">
        <v>0</v>
      </c>
      <c r="P71" s="55">
        <v>0</v>
      </c>
      <c r="Q71" s="55">
        <v>7200000</v>
      </c>
      <c r="R71" s="55">
        <f>+R72</f>
        <v>0</v>
      </c>
      <c r="S71" s="55">
        <f t="shared" ref="S71:X72" si="554">+S72</f>
        <v>0</v>
      </c>
      <c r="T71" s="55">
        <f t="shared" si="554"/>
        <v>0</v>
      </c>
      <c r="U71" s="55">
        <f t="shared" si="554"/>
        <v>0</v>
      </c>
      <c r="V71" s="55">
        <f t="shared" si="554"/>
        <v>0</v>
      </c>
      <c r="W71" s="55">
        <f t="shared" si="554"/>
        <v>0</v>
      </c>
      <c r="X71" s="55">
        <f t="shared" si="554"/>
        <v>0</v>
      </c>
      <c r="Y71" s="55">
        <f>+Y72</f>
        <v>0</v>
      </c>
      <c r="Z71" s="55">
        <f t="shared" ref="Z71:Z72" si="555">+Z72</f>
        <v>0</v>
      </c>
      <c r="AA71" s="55">
        <f t="shared" ref="AA71:AA72" si="556">+AA72</f>
        <v>0</v>
      </c>
      <c r="AB71" s="55">
        <f t="shared" ref="AB71:AB72" si="557">+AB72</f>
        <v>0</v>
      </c>
      <c r="AC71" s="55">
        <f t="shared" ref="AC71:AC72" si="558">+AC72</f>
        <v>0</v>
      </c>
      <c r="AD71" s="55">
        <f t="shared" ref="AD71:AD72" si="559">+AD72</f>
        <v>0</v>
      </c>
      <c r="AE71" s="55">
        <f t="shared" ref="AE71:AE72" si="560">+AE72</f>
        <v>0</v>
      </c>
      <c r="AF71" s="55">
        <f>+AF72</f>
        <v>0</v>
      </c>
      <c r="AG71" s="55">
        <f t="shared" ref="AG71:AG72" si="561">+AG72</f>
        <v>0</v>
      </c>
      <c r="AH71" s="55">
        <f t="shared" ref="AH71:AH72" si="562">+AH72</f>
        <v>0</v>
      </c>
      <c r="AI71" s="55">
        <f t="shared" ref="AI71:AI72" si="563">+AI72</f>
        <v>0</v>
      </c>
      <c r="AJ71" s="55">
        <f t="shared" ref="AJ71:AJ72" si="564">+AJ72</f>
        <v>0</v>
      </c>
      <c r="AK71" s="55">
        <f t="shared" ref="AK71:AK72" si="565">+AK72</f>
        <v>0</v>
      </c>
      <c r="AL71" s="55">
        <f t="shared" ref="AL71:AL72" si="566">+AL72</f>
        <v>0</v>
      </c>
      <c r="AM71" s="55">
        <f>+AM72</f>
        <v>0</v>
      </c>
      <c r="AN71" s="55">
        <f t="shared" ref="AN71:AN72" si="567">+AN72</f>
        <v>0</v>
      </c>
      <c r="AO71" s="55">
        <f t="shared" ref="AO71:AO72" si="568">+AO72</f>
        <v>0</v>
      </c>
      <c r="AP71" s="55">
        <f t="shared" ref="AP71:AP72" si="569">+AP72</f>
        <v>0</v>
      </c>
      <c r="AQ71" s="55">
        <f t="shared" ref="AQ71:AQ72" si="570">+AQ72</f>
        <v>0</v>
      </c>
      <c r="AR71" s="55">
        <f t="shared" ref="AR71:AR72" si="571">+AR72</f>
        <v>0</v>
      </c>
      <c r="AS71" s="55">
        <f t="shared" ref="AS71:AS72" si="572">+AS72</f>
        <v>0</v>
      </c>
      <c r="AT71" s="55">
        <f t="shared" ref="AT71:AT72" si="573">+AT72</f>
        <v>7200000</v>
      </c>
      <c r="AU71" s="55">
        <f t="shared" ref="AU71:AU72" si="574">+AU72</f>
        <v>0</v>
      </c>
      <c r="AV71" s="55">
        <f t="shared" ref="AV71:AV72" si="575">+AV72</f>
        <v>7200000</v>
      </c>
      <c r="AW71" s="55">
        <f t="shared" ref="AW71:AW72" si="576">+AW72</f>
        <v>0</v>
      </c>
      <c r="AX71" s="55">
        <f t="shared" ref="AX71:AX72" si="577">+AX72</f>
        <v>0</v>
      </c>
      <c r="AY71" s="55">
        <f t="shared" ref="AY71:AY72" si="578">+AY72</f>
        <v>0</v>
      </c>
      <c r="AZ71" s="55">
        <f t="shared" ref="AZ71:AZ72" si="579">+AZ72</f>
        <v>7200000</v>
      </c>
      <c r="BA71" s="112"/>
      <c r="BB71" s="112"/>
      <c r="BC71" s="112"/>
      <c r="BD71" s="112"/>
      <c r="BE71" s="112"/>
      <c r="BF71" s="112"/>
      <c r="BG71" s="112"/>
      <c r="BH71" s="112"/>
    </row>
    <row r="72" spans="1:60">
      <c r="A72" s="56">
        <v>2023</v>
      </c>
      <c r="B72" s="57">
        <v>8324</v>
      </c>
      <c r="C72" s="56">
        <v>1</v>
      </c>
      <c r="D72" s="56">
        <v>3</v>
      </c>
      <c r="E72" s="56">
        <v>5</v>
      </c>
      <c r="F72" s="56">
        <v>5000</v>
      </c>
      <c r="G72" s="56">
        <v>5900</v>
      </c>
      <c r="H72" s="56">
        <v>591</v>
      </c>
      <c r="I72" s="58" t="s">
        <v>6</v>
      </c>
      <c r="J72" s="59" t="s">
        <v>41</v>
      </c>
      <c r="K72" s="60">
        <v>7200000</v>
      </c>
      <c r="L72" s="60">
        <v>0</v>
      </c>
      <c r="M72" s="60">
        <v>7200000</v>
      </c>
      <c r="N72" s="60">
        <v>0</v>
      </c>
      <c r="O72" s="60">
        <v>0</v>
      </c>
      <c r="P72" s="60">
        <v>0</v>
      </c>
      <c r="Q72" s="60">
        <v>7200000</v>
      </c>
      <c r="R72" s="60">
        <f>+R73</f>
        <v>0</v>
      </c>
      <c r="S72" s="60">
        <f t="shared" si="554"/>
        <v>0</v>
      </c>
      <c r="T72" s="60">
        <f t="shared" si="554"/>
        <v>0</v>
      </c>
      <c r="U72" s="60">
        <f t="shared" si="554"/>
        <v>0</v>
      </c>
      <c r="V72" s="60">
        <f t="shared" si="554"/>
        <v>0</v>
      </c>
      <c r="W72" s="60">
        <f t="shared" si="554"/>
        <v>0</v>
      </c>
      <c r="X72" s="60">
        <f t="shared" si="554"/>
        <v>0</v>
      </c>
      <c r="Y72" s="60">
        <f>+Y73</f>
        <v>0</v>
      </c>
      <c r="Z72" s="60">
        <f t="shared" si="555"/>
        <v>0</v>
      </c>
      <c r="AA72" s="60">
        <f t="shared" si="556"/>
        <v>0</v>
      </c>
      <c r="AB72" s="60">
        <f t="shared" si="557"/>
        <v>0</v>
      </c>
      <c r="AC72" s="60">
        <f t="shared" si="558"/>
        <v>0</v>
      </c>
      <c r="AD72" s="60">
        <f t="shared" si="559"/>
        <v>0</v>
      </c>
      <c r="AE72" s="60">
        <f t="shared" si="560"/>
        <v>0</v>
      </c>
      <c r="AF72" s="60">
        <f>+AF73</f>
        <v>0</v>
      </c>
      <c r="AG72" s="60">
        <f t="shared" si="561"/>
        <v>0</v>
      </c>
      <c r="AH72" s="60">
        <f t="shared" si="562"/>
        <v>0</v>
      </c>
      <c r="AI72" s="60">
        <f t="shared" si="563"/>
        <v>0</v>
      </c>
      <c r="AJ72" s="60">
        <f t="shared" si="564"/>
        <v>0</v>
      </c>
      <c r="AK72" s="60">
        <f t="shared" si="565"/>
        <v>0</v>
      </c>
      <c r="AL72" s="60">
        <f t="shared" si="566"/>
        <v>0</v>
      </c>
      <c r="AM72" s="60">
        <f>+AM73</f>
        <v>0</v>
      </c>
      <c r="AN72" s="60">
        <f t="shared" si="567"/>
        <v>0</v>
      </c>
      <c r="AO72" s="60">
        <f t="shared" si="568"/>
        <v>0</v>
      </c>
      <c r="AP72" s="60">
        <f t="shared" si="569"/>
        <v>0</v>
      </c>
      <c r="AQ72" s="60">
        <f t="shared" si="570"/>
        <v>0</v>
      </c>
      <c r="AR72" s="60">
        <f t="shared" si="571"/>
        <v>0</v>
      </c>
      <c r="AS72" s="60">
        <f t="shared" si="572"/>
        <v>0</v>
      </c>
      <c r="AT72" s="60">
        <f t="shared" si="573"/>
        <v>7200000</v>
      </c>
      <c r="AU72" s="60">
        <f t="shared" si="574"/>
        <v>0</v>
      </c>
      <c r="AV72" s="60">
        <f t="shared" si="575"/>
        <v>7200000</v>
      </c>
      <c r="AW72" s="60">
        <f t="shared" si="576"/>
        <v>0</v>
      </c>
      <c r="AX72" s="60">
        <f t="shared" si="577"/>
        <v>0</v>
      </c>
      <c r="AY72" s="60">
        <f t="shared" si="578"/>
        <v>0</v>
      </c>
      <c r="AZ72" s="60">
        <f t="shared" si="579"/>
        <v>7200000</v>
      </c>
      <c r="BA72" s="113"/>
      <c r="BB72" s="113"/>
      <c r="BC72" s="113"/>
      <c r="BD72" s="113"/>
      <c r="BE72" s="113"/>
      <c r="BF72" s="113"/>
      <c r="BG72" s="113"/>
      <c r="BH72" s="113"/>
    </row>
    <row r="73" spans="1:60">
      <c r="A73" s="61">
        <v>2023</v>
      </c>
      <c r="B73" s="66">
        <v>8324</v>
      </c>
      <c r="C73" s="61">
        <v>1</v>
      </c>
      <c r="D73" s="61">
        <v>3</v>
      </c>
      <c r="E73" s="61">
        <v>5</v>
      </c>
      <c r="F73" s="61">
        <v>5000</v>
      </c>
      <c r="G73" s="61">
        <v>5900</v>
      </c>
      <c r="H73" s="61">
        <v>591</v>
      </c>
      <c r="I73" s="63">
        <v>1</v>
      </c>
      <c r="J73" s="69" t="s">
        <v>42</v>
      </c>
      <c r="K73" s="67">
        <v>7200000</v>
      </c>
      <c r="L73" s="67">
        <v>0</v>
      </c>
      <c r="M73" s="65">
        <v>7200000</v>
      </c>
      <c r="N73" s="67">
        <v>0</v>
      </c>
      <c r="O73" s="67">
        <v>0</v>
      </c>
      <c r="P73" s="65">
        <v>0</v>
      </c>
      <c r="Q73" s="65">
        <v>7200000</v>
      </c>
      <c r="R73" s="65">
        <v>0</v>
      </c>
      <c r="S73" s="65">
        <v>0</v>
      </c>
      <c r="T73" s="65">
        <f>+R73+S73</f>
        <v>0</v>
      </c>
      <c r="U73" s="65">
        <v>0</v>
      </c>
      <c r="V73" s="65">
        <v>0</v>
      </c>
      <c r="W73" s="65">
        <f>+U73+V73</f>
        <v>0</v>
      </c>
      <c r="X73" s="65">
        <f>+T73+W73</f>
        <v>0</v>
      </c>
      <c r="Y73" s="65">
        <v>0</v>
      </c>
      <c r="Z73" s="65">
        <v>0</v>
      </c>
      <c r="AA73" s="65">
        <f>+Y73+Z73</f>
        <v>0</v>
      </c>
      <c r="AB73" s="65">
        <v>0</v>
      </c>
      <c r="AC73" s="65">
        <v>0</v>
      </c>
      <c r="AD73" s="65">
        <f>+AB73+AC73</f>
        <v>0</v>
      </c>
      <c r="AE73" s="65">
        <f>+AA73+AD73</f>
        <v>0</v>
      </c>
      <c r="AF73" s="65">
        <v>0</v>
      </c>
      <c r="AG73" s="65">
        <v>0</v>
      </c>
      <c r="AH73" s="65">
        <f>+AF73+AG73</f>
        <v>0</v>
      </c>
      <c r="AI73" s="65">
        <v>0</v>
      </c>
      <c r="AJ73" s="65">
        <v>0</v>
      </c>
      <c r="AK73" s="65">
        <f>+AI73+AJ73</f>
        <v>0</v>
      </c>
      <c r="AL73" s="65">
        <f>+AH73+AK73</f>
        <v>0</v>
      </c>
      <c r="AM73" s="65">
        <v>0</v>
      </c>
      <c r="AN73" s="65">
        <v>0</v>
      </c>
      <c r="AO73" s="65">
        <f>+AM73+AN73</f>
        <v>0</v>
      </c>
      <c r="AP73" s="65">
        <v>0</v>
      </c>
      <c r="AQ73" s="65">
        <v>0</v>
      </c>
      <c r="AR73" s="65">
        <f>+AP73+AQ73</f>
        <v>0</v>
      </c>
      <c r="AS73" s="65">
        <f>+AO73+AR73</f>
        <v>0</v>
      </c>
      <c r="AT73" s="65">
        <f>+K73-R73-Y73-AF73-AM73</f>
        <v>7200000</v>
      </c>
      <c r="AU73" s="65">
        <f>+L73-S73-Z73-AG73-AN73</f>
        <v>0</v>
      </c>
      <c r="AV73" s="65">
        <f>+AT73+AU73</f>
        <v>7200000</v>
      </c>
      <c r="AW73" s="65">
        <f>+N73-U73-AB73-AI73-AP73</f>
        <v>0</v>
      </c>
      <c r="AX73" s="65">
        <f>+O73-V73-AC73-AJ73-AQ73</f>
        <v>0</v>
      </c>
      <c r="AY73" s="65">
        <v>0</v>
      </c>
      <c r="AZ73" s="65">
        <f>+AV73+AY73</f>
        <v>7200000</v>
      </c>
      <c r="BA73" s="114">
        <v>1</v>
      </c>
      <c r="BB73" s="114"/>
      <c r="BC73" s="114"/>
      <c r="BD73" s="114"/>
      <c r="BE73" s="114"/>
      <c r="BF73" s="114"/>
      <c r="BG73" s="114">
        <f>+BA73-BC73-BE73</f>
        <v>1</v>
      </c>
      <c r="BH73" s="114"/>
    </row>
    <row r="74" spans="1:60" ht="25.5">
      <c r="A74" s="84">
        <v>2023</v>
      </c>
      <c r="B74" s="84">
        <v>8324</v>
      </c>
      <c r="C74" s="85">
        <v>1</v>
      </c>
      <c r="D74" s="85">
        <v>3</v>
      </c>
      <c r="E74" s="85">
        <v>5</v>
      </c>
      <c r="F74" s="85"/>
      <c r="G74" s="85"/>
      <c r="H74" s="86"/>
      <c r="I74" s="87" t="s">
        <v>6</v>
      </c>
      <c r="J74" s="88" t="s">
        <v>145</v>
      </c>
      <c r="K74" s="89">
        <v>0</v>
      </c>
      <c r="L74" s="89">
        <v>0</v>
      </c>
      <c r="M74" s="89">
        <v>0</v>
      </c>
      <c r="N74" s="89">
        <v>6488592.96</v>
      </c>
      <c r="O74" s="89">
        <v>0</v>
      </c>
      <c r="P74" s="89">
        <v>6488592.96</v>
      </c>
      <c r="Q74" s="89">
        <v>6488592.96</v>
      </c>
      <c r="R74" s="89">
        <f>+R75</f>
        <v>0</v>
      </c>
      <c r="S74" s="89">
        <f t="shared" ref="S74:X77" si="580">+S75</f>
        <v>0</v>
      </c>
      <c r="T74" s="89">
        <f t="shared" si="580"/>
        <v>0</v>
      </c>
      <c r="U74" s="89">
        <f t="shared" si="580"/>
        <v>0</v>
      </c>
      <c r="V74" s="89">
        <f t="shared" si="580"/>
        <v>0</v>
      </c>
      <c r="W74" s="89">
        <f t="shared" si="580"/>
        <v>0</v>
      </c>
      <c r="X74" s="89">
        <f t="shared" si="580"/>
        <v>0</v>
      </c>
      <c r="Y74" s="89">
        <f>+Y75</f>
        <v>0</v>
      </c>
      <c r="Z74" s="89">
        <f t="shared" ref="Z74:Z77" si="581">+Z75</f>
        <v>0</v>
      </c>
      <c r="AA74" s="89">
        <f t="shared" ref="AA74:AA77" si="582">+AA75</f>
        <v>0</v>
      </c>
      <c r="AB74" s="89">
        <f t="shared" ref="AB74:AB77" si="583">+AB75</f>
        <v>0</v>
      </c>
      <c r="AC74" s="89">
        <f t="shared" ref="AC74:AC77" si="584">+AC75</f>
        <v>0</v>
      </c>
      <c r="AD74" s="89">
        <f t="shared" ref="AD74:AD77" si="585">+AD75</f>
        <v>0</v>
      </c>
      <c r="AE74" s="89">
        <f t="shared" ref="AE74:AE77" si="586">+AE75</f>
        <v>0</v>
      </c>
      <c r="AF74" s="89">
        <f>+AF75</f>
        <v>0</v>
      </c>
      <c r="AG74" s="89">
        <f t="shared" ref="AG74:AG77" si="587">+AG75</f>
        <v>0</v>
      </c>
      <c r="AH74" s="89">
        <f t="shared" ref="AH74:AH77" si="588">+AH75</f>
        <v>0</v>
      </c>
      <c r="AI74" s="89">
        <f t="shared" ref="AI74:AI77" si="589">+AI75</f>
        <v>0</v>
      </c>
      <c r="AJ74" s="89">
        <f t="shared" ref="AJ74:AJ77" si="590">+AJ75</f>
        <v>0</v>
      </c>
      <c r="AK74" s="89">
        <f t="shared" ref="AK74:AK77" si="591">+AK75</f>
        <v>0</v>
      </c>
      <c r="AL74" s="89">
        <f t="shared" ref="AL74:AL77" si="592">+AL75</f>
        <v>0</v>
      </c>
      <c r="AM74" s="89">
        <f>+AM75</f>
        <v>0</v>
      </c>
      <c r="AN74" s="89">
        <f t="shared" ref="AN74:AN77" si="593">+AN75</f>
        <v>0</v>
      </c>
      <c r="AO74" s="89">
        <f t="shared" ref="AO74:AO77" si="594">+AO75</f>
        <v>0</v>
      </c>
      <c r="AP74" s="89">
        <f t="shared" ref="AP74:AP77" si="595">+AP75</f>
        <v>0</v>
      </c>
      <c r="AQ74" s="89">
        <f t="shared" ref="AQ74:AQ77" si="596">+AQ75</f>
        <v>0</v>
      </c>
      <c r="AR74" s="89">
        <f t="shared" ref="AR74:AR77" si="597">+AR75</f>
        <v>0</v>
      </c>
      <c r="AS74" s="89">
        <f t="shared" ref="AS74:AS77" si="598">+AS75</f>
        <v>0</v>
      </c>
      <c r="AT74" s="89">
        <f>+AT75</f>
        <v>0</v>
      </c>
      <c r="AU74" s="89">
        <f t="shared" ref="AU74:AU77" si="599">+AU75</f>
        <v>0</v>
      </c>
      <c r="AV74" s="89">
        <f t="shared" ref="AV74:AV77" si="600">+AV75</f>
        <v>0</v>
      </c>
      <c r="AW74" s="89">
        <f t="shared" ref="AW74:AW77" si="601">+AW75</f>
        <v>6488592.96</v>
      </c>
      <c r="AX74" s="89">
        <f t="shared" ref="AX74:AX77" si="602">+AX75</f>
        <v>0</v>
      </c>
      <c r="AY74" s="89">
        <f t="shared" ref="AY74:AY77" si="603">+AY75</f>
        <v>6488592.96</v>
      </c>
      <c r="AZ74" s="89">
        <f t="shared" ref="AZ74:AZ77" si="604">+AZ75</f>
        <v>6488592.96</v>
      </c>
      <c r="BA74" s="118"/>
      <c r="BB74" s="118"/>
      <c r="BC74" s="118"/>
      <c r="BD74" s="118"/>
      <c r="BE74" s="118"/>
      <c r="BF74" s="118"/>
      <c r="BG74" s="118"/>
      <c r="BH74" s="118"/>
    </row>
    <row r="75" spans="1:60">
      <c r="A75" s="46">
        <v>2023</v>
      </c>
      <c r="B75" s="47">
        <v>8324</v>
      </c>
      <c r="C75" s="46">
        <v>1</v>
      </c>
      <c r="D75" s="46">
        <v>3</v>
      </c>
      <c r="E75" s="46">
        <v>5</v>
      </c>
      <c r="F75" s="46">
        <v>1000</v>
      </c>
      <c r="G75" s="46"/>
      <c r="H75" s="46"/>
      <c r="I75" s="48" t="s">
        <v>6</v>
      </c>
      <c r="J75" s="49" t="s">
        <v>2</v>
      </c>
      <c r="K75" s="50">
        <v>0</v>
      </c>
      <c r="L75" s="50">
        <v>0</v>
      </c>
      <c r="M75" s="50">
        <v>0</v>
      </c>
      <c r="N75" s="50">
        <v>6488592.96</v>
      </c>
      <c r="O75" s="50">
        <v>0</v>
      </c>
      <c r="P75" s="50">
        <v>6488592.96</v>
      </c>
      <c r="Q75" s="50">
        <v>6488592.96</v>
      </c>
      <c r="R75" s="50">
        <f>+R76</f>
        <v>0</v>
      </c>
      <c r="S75" s="50">
        <f t="shared" si="580"/>
        <v>0</v>
      </c>
      <c r="T75" s="50">
        <f t="shared" si="580"/>
        <v>0</v>
      </c>
      <c r="U75" s="50">
        <f t="shared" si="580"/>
        <v>0</v>
      </c>
      <c r="V75" s="50">
        <f t="shared" si="580"/>
        <v>0</v>
      </c>
      <c r="W75" s="50">
        <f t="shared" si="580"/>
        <v>0</v>
      </c>
      <c r="X75" s="50">
        <f t="shared" si="580"/>
        <v>0</v>
      </c>
      <c r="Y75" s="50">
        <f>+Y76</f>
        <v>0</v>
      </c>
      <c r="Z75" s="50">
        <f t="shared" si="581"/>
        <v>0</v>
      </c>
      <c r="AA75" s="50">
        <f t="shared" si="582"/>
        <v>0</v>
      </c>
      <c r="AB75" s="50">
        <f t="shared" si="583"/>
        <v>0</v>
      </c>
      <c r="AC75" s="50">
        <f t="shared" si="584"/>
        <v>0</v>
      </c>
      <c r="AD75" s="50">
        <f t="shared" si="585"/>
        <v>0</v>
      </c>
      <c r="AE75" s="50">
        <f t="shared" si="586"/>
        <v>0</v>
      </c>
      <c r="AF75" s="50">
        <f>+AF76</f>
        <v>0</v>
      </c>
      <c r="AG75" s="50">
        <f t="shared" si="587"/>
        <v>0</v>
      </c>
      <c r="AH75" s="50">
        <f t="shared" si="588"/>
        <v>0</v>
      </c>
      <c r="AI75" s="50">
        <f t="shared" si="589"/>
        <v>0</v>
      </c>
      <c r="AJ75" s="50">
        <f t="shared" si="590"/>
        <v>0</v>
      </c>
      <c r="AK75" s="50">
        <f t="shared" si="591"/>
        <v>0</v>
      </c>
      <c r="AL75" s="50">
        <f t="shared" si="592"/>
        <v>0</v>
      </c>
      <c r="AM75" s="50">
        <f>+AM76</f>
        <v>0</v>
      </c>
      <c r="AN75" s="50">
        <f t="shared" si="593"/>
        <v>0</v>
      </c>
      <c r="AO75" s="50">
        <f t="shared" si="594"/>
        <v>0</v>
      </c>
      <c r="AP75" s="50">
        <f t="shared" si="595"/>
        <v>0</v>
      </c>
      <c r="AQ75" s="50">
        <f t="shared" si="596"/>
        <v>0</v>
      </c>
      <c r="AR75" s="50">
        <f t="shared" si="597"/>
        <v>0</v>
      </c>
      <c r="AS75" s="50">
        <f t="shared" si="598"/>
        <v>0</v>
      </c>
      <c r="AT75" s="50">
        <f>+AT76</f>
        <v>0</v>
      </c>
      <c r="AU75" s="50">
        <f t="shared" si="599"/>
        <v>0</v>
      </c>
      <c r="AV75" s="50">
        <f t="shared" si="600"/>
        <v>0</v>
      </c>
      <c r="AW75" s="50">
        <f t="shared" si="601"/>
        <v>6488592.96</v>
      </c>
      <c r="AX75" s="50">
        <f t="shared" si="602"/>
        <v>0</v>
      </c>
      <c r="AY75" s="50">
        <f t="shared" si="603"/>
        <v>6488592.96</v>
      </c>
      <c r="AZ75" s="50">
        <f t="shared" si="604"/>
        <v>6488592.96</v>
      </c>
      <c r="BA75" s="111"/>
      <c r="BB75" s="111"/>
      <c r="BC75" s="111"/>
      <c r="BD75" s="111"/>
      <c r="BE75" s="111"/>
      <c r="BF75" s="111"/>
      <c r="BG75" s="111"/>
      <c r="BH75" s="111"/>
    </row>
    <row r="76" spans="1:60">
      <c r="A76" s="51">
        <v>2023</v>
      </c>
      <c r="B76" s="52">
        <v>8324</v>
      </c>
      <c r="C76" s="51">
        <v>1</v>
      </c>
      <c r="D76" s="51">
        <v>3</v>
      </c>
      <c r="E76" s="51">
        <v>5</v>
      </c>
      <c r="F76" s="51">
        <v>1000</v>
      </c>
      <c r="G76" s="51">
        <v>1200</v>
      </c>
      <c r="H76" s="51"/>
      <c r="I76" s="53" t="s">
        <v>6</v>
      </c>
      <c r="J76" s="54" t="s">
        <v>3</v>
      </c>
      <c r="K76" s="55">
        <v>0</v>
      </c>
      <c r="L76" s="55">
        <v>0</v>
      </c>
      <c r="M76" s="55">
        <v>0</v>
      </c>
      <c r="N76" s="55">
        <v>6488592.96</v>
      </c>
      <c r="O76" s="55">
        <v>0</v>
      </c>
      <c r="P76" s="55">
        <v>6488592.96</v>
      </c>
      <c r="Q76" s="55">
        <v>6488592.96</v>
      </c>
      <c r="R76" s="55">
        <f>+R77</f>
        <v>0</v>
      </c>
      <c r="S76" s="55">
        <f t="shared" si="580"/>
        <v>0</v>
      </c>
      <c r="T76" s="55">
        <f t="shared" si="580"/>
        <v>0</v>
      </c>
      <c r="U76" s="55">
        <f t="shared" si="580"/>
        <v>0</v>
      </c>
      <c r="V76" s="55">
        <f t="shared" si="580"/>
        <v>0</v>
      </c>
      <c r="W76" s="55">
        <f t="shared" si="580"/>
        <v>0</v>
      </c>
      <c r="X76" s="55">
        <f t="shared" si="580"/>
        <v>0</v>
      </c>
      <c r="Y76" s="55">
        <f>+Y77</f>
        <v>0</v>
      </c>
      <c r="Z76" s="55">
        <f t="shared" si="581"/>
        <v>0</v>
      </c>
      <c r="AA76" s="55">
        <f t="shared" si="582"/>
        <v>0</v>
      </c>
      <c r="AB76" s="55">
        <f t="shared" si="583"/>
        <v>0</v>
      </c>
      <c r="AC76" s="55">
        <f t="shared" si="584"/>
        <v>0</v>
      </c>
      <c r="AD76" s="55">
        <f t="shared" si="585"/>
        <v>0</v>
      </c>
      <c r="AE76" s="55">
        <f t="shared" si="586"/>
        <v>0</v>
      </c>
      <c r="AF76" s="55">
        <f>+AF77</f>
        <v>0</v>
      </c>
      <c r="AG76" s="55">
        <f t="shared" si="587"/>
        <v>0</v>
      </c>
      <c r="AH76" s="55">
        <f t="shared" si="588"/>
        <v>0</v>
      </c>
      <c r="AI76" s="55">
        <f t="shared" si="589"/>
        <v>0</v>
      </c>
      <c r="AJ76" s="55">
        <f t="shared" si="590"/>
        <v>0</v>
      </c>
      <c r="AK76" s="55">
        <f t="shared" si="591"/>
        <v>0</v>
      </c>
      <c r="AL76" s="55">
        <f t="shared" si="592"/>
        <v>0</v>
      </c>
      <c r="AM76" s="55">
        <f>+AM77</f>
        <v>0</v>
      </c>
      <c r="AN76" s="55">
        <f t="shared" si="593"/>
        <v>0</v>
      </c>
      <c r="AO76" s="55">
        <f t="shared" si="594"/>
        <v>0</v>
      </c>
      <c r="AP76" s="55">
        <f t="shared" si="595"/>
        <v>0</v>
      </c>
      <c r="AQ76" s="55">
        <f t="shared" si="596"/>
        <v>0</v>
      </c>
      <c r="AR76" s="55">
        <f t="shared" si="597"/>
        <v>0</v>
      </c>
      <c r="AS76" s="55">
        <f t="shared" si="598"/>
        <v>0</v>
      </c>
      <c r="AT76" s="55">
        <f>+AT77</f>
        <v>0</v>
      </c>
      <c r="AU76" s="55">
        <f t="shared" si="599"/>
        <v>0</v>
      </c>
      <c r="AV76" s="55">
        <f t="shared" si="600"/>
        <v>0</v>
      </c>
      <c r="AW76" s="55">
        <f t="shared" si="601"/>
        <v>6488592.96</v>
      </c>
      <c r="AX76" s="55">
        <f t="shared" si="602"/>
        <v>0</v>
      </c>
      <c r="AY76" s="55">
        <f t="shared" si="603"/>
        <v>6488592.96</v>
      </c>
      <c r="AZ76" s="55">
        <f t="shared" si="604"/>
        <v>6488592.96</v>
      </c>
      <c r="BA76" s="112"/>
      <c r="BB76" s="112"/>
      <c r="BC76" s="112"/>
      <c r="BD76" s="112"/>
      <c r="BE76" s="112"/>
      <c r="BF76" s="112"/>
      <c r="BG76" s="112"/>
      <c r="BH76" s="112"/>
    </row>
    <row r="77" spans="1:60">
      <c r="A77" s="56">
        <v>2023</v>
      </c>
      <c r="B77" s="57">
        <v>8324</v>
      </c>
      <c r="C77" s="56">
        <v>1</v>
      </c>
      <c r="D77" s="56">
        <v>3</v>
      </c>
      <c r="E77" s="56">
        <v>5</v>
      </c>
      <c r="F77" s="56">
        <v>1000</v>
      </c>
      <c r="G77" s="56">
        <v>1200</v>
      </c>
      <c r="H77" s="56">
        <v>121</v>
      </c>
      <c r="I77" s="58" t="s">
        <v>6</v>
      </c>
      <c r="J77" s="59" t="s">
        <v>4</v>
      </c>
      <c r="K77" s="68">
        <v>0</v>
      </c>
      <c r="L77" s="68">
        <v>0</v>
      </c>
      <c r="M77" s="68">
        <v>0</v>
      </c>
      <c r="N77" s="68">
        <v>6488592.96</v>
      </c>
      <c r="O77" s="68">
        <v>0</v>
      </c>
      <c r="P77" s="68">
        <v>6488592.96</v>
      </c>
      <c r="Q77" s="68">
        <v>6488592.96</v>
      </c>
      <c r="R77" s="68">
        <f>+R78</f>
        <v>0</v>
      </c>
      <c r="S77" s="68">
        <f t="shared" si="580"/>
        <v>0</v>
      </c>
      <c r="T77" s="68">
        <f t="shared" si="580"/>
        <v>0</v>
      </c>
      <c r="U77" s="68">
        <f t="shared" si="580"/>
        <v>0</v>
      </c>
      <c r="V77" s="68">
        <f t="shared" si="580"/>
        <v>0</v>
      </c>
      <c r="W77" s="68">
        <f t="shared" si="580"/>
        <v>0</v>
      </c>
      <c r="X77" s="68">
        <f t="shared" si="580"/>
        <v>0</v>
      </c>
      <c r="Y77" s="68">
        <f>+Y78</f>
        <v>0</v>
      </c>
      <c r="Z77" s="68">
        <f t="shared" si="581"/>
        <v>0</v>
      </c>
      <c r="AA77" s="68">
        <f t="shared" si="582"/>
        <v>0</v>
      </c>
      <c r="AB77" s="68">
        <f t="shared" si="583"/>
        <v>0</v>
      </c>
      <c r="AC77" s="68">
        <f t="shared" si="584"/>
        <v>0</v>
      </c>
      <c r="AD77" s="68">
        <f t="shared" si="585"/>
        <v>0</v>
      </c>
      <c r="AE77" s="68">
        <f t="shared" si="586"/>
        <v>0</v>
      </c>
      <c r="AF77" s="68">
        <f>+AF78</f>
        <v>0</v>
      </c>
      <c r="AG77" s="68">
        <f t="shared" si="587"/>
        <v>0</v>
      </c>
      <c r="AH77" s="68">
        <f t="shared" si="588"/>
        <v>0</v>
      </c>
      <c r="AI77" s="68">
        <f t="shared" si="589"/>
        <v>0</v>
      </c>
      <c r="AJ77" s="68">
        <f t="shared" si="590"/>
        <v>0</v>
      </c>
      <c r="AK77" s="68">
        <f t="shared" si="591"/>
        <v>0</v>
      </c>
      <c r="AL77" s="68">
        <f t="shared" si="592"/>
        <v>0</v>
      </c>
      <c r="AM77" s="68">
        <f>+AM78</f>
        <v>0</v>
      </c>
      <c r="AN77" s="68">
        <f t="shared" si="593"/>
        <v>0</v>
      </c>
      <c r="AO77" s="68">
        <f t="shared" si="594"/>
        <v>0</v>
      </c>
      <c r="AP77" s="68">
        <f t="shared" si="595"/>
        <v>0</v>
      </c>
      <c r="AQ77" s="68">
        <f t="shared" si="596"/>
        <v>0</v>
      </c>
      <c r="AR77" s="68">
        <f t="shared" si="597"/>
        <v>0</v>
      </c>
      <c r="AS77" s="68">
        <f t="shared" si="598"/>
        <v>0</v>
      </c>
      <c r="AT77" s="68">
        <f>+AT78</f>
        <v>0</v>
      </c>
      <c r="AU77" s="68">
        <f t="shared" si="599"/>
        <v>0</v>
      </c>
      <c r="AV77" s="68">
        <f t="shared" si="600"/>
        <v>0</v>
      </c>
      <c r="AW77" s="68">
        <f t="shared" si="601"/>
        <v>6488592.96</v>
      </c>
      <c r="AX77" s="68">
        <f t="shared" si="602"/>
        <v>0</v>
      </c>
      <c r="AY77" s="68">
        <f t="shared" si="603"/>
        <v>6488592.96</v>
      </c>
      <c r="AZ77" s="68">
        <f t="shared" si="604"/>
        <v>6488592.96</v>
      </c>
      <c r="BA77" s="115"/>
      <c r="BB77" s="115"/>
      <c r="BC77" s="115"/>
      <c r="BD77" s="115"/>
      <c r="BE77" s="115"/>
      <c r="BF77" s="115"/>
      <c r="BG77" s="115"/>
      <c r="BH77" s="115"/>
    </row>
    <row r="78" spans="1:60">
      <c r="A78" s="61">
        <v>2023</v>
      </c>
      <c r="B78" s="66">
        <v>8324</v>
      </c>
      <c r="C78" s="61">
        <v>1</v>
      </c>
      <c r="D78" s="61">
        <v>3</v>
      </c>
      <c r="E78" s="61">
        <v>5</v>
      </c>
      <c r="F78" s="61">
        <v>1000</v>
      </c>
      <c r="G78" s="61">
        <v>1200</v>
      </c>
      <c r="H78" s="61">
        <v>121</v>
      </c>
      <c r="I78" s="63">
        <v>1</v>
      </c>
      <c r="J78" s="69" t="s">
        <v>5</v>
      </c>
      <c r="K78" s="67">
        <v>0</v>
      </c>
      <c r="L78" s="67">
        <v>0</v>
      </c>
      <c r="M78" s="65">
        <v>0</v>
      </c>
      <c r="N78" s="67">
        <v>6488592.96</v>
      </c>
      <c r="O78" s="67">
        <v>0</v>
      </c>
      <c r="P78" s="65">
        <v>6488592.96</v>
      </c>
      <c r="Q78" s="65">
        <v>6488592.96</v>
      </c>
      <c r="R78" s="65">
        <v>0</v>
      </c>
      <c r="S78" s="65">
        <v>0</v>
      </c>
      <c r="T78" s="65">
        <f>+R78+S78</f>
        <v>0</v>
      </c>
      <c r="U78" s="65">
        <v>0</v>
      </c>
      <c r="V78" s="65">
        <v>0</v>
      </c>
      <c r="W78" s="65">
        <f>+U78+V78</f>
        <v>0</v>
      </c>
      <c r="X78" s="65">
        <f>+T78+W78</f>
        <v>0</v>
      </c>
      <c r="Y78" s="65">
        <v>0</v>
      </c>
      <c r="Z78" s="65">
        <v>0</v>
      </c>
      <c r="AA78" s="65">
        <f>+Y78+Z78</f>
        <v>0</v>
      </c>
      <c r="AB78" s="65">
        <v>0</v>
      </c>
      <c r="AC78" s="65">
        <v>0</v>
      </c>
      <c r="AD78" s="65">
        <f>+AB78+AC78</f>
        <v>0</v>
      </c>
      <c r="AE78" s="65">
        <f>+AA78+AD78</f>
        <v>0</v>
      </c>
      <c r="AF78" s="65">
        <v>0</v>
      </c>
      <c r="AG78" s="65">
        <v>0</v>
      </c>
      <c r="AH78" s="65">
        <f>+AF78+AG78</f>
        <v>0</v>
      </c>
      <c r="AI78" s="65">
        <v>0</v>
      </c>
      <c r="AJ78" s="65">
        <v>0</v>
      </c>
      <c r="AK78" s="65">
        <f>+AI78+AJ78</f>
        <v>0</v>
      </c>
      <c r="AL78" s="65">
        <f>+AH78+AK78</f>
        <v>0</v>
      </c>
      <c r="AM78" s="65">
        <v>0</v>
      </c>
      <c r="AN78" s="65">
        <v>0</v>
      </c>
      <c r="AO78" s="65">
        <f>+AM78+AN78</f>
        <v>0</v>
      </c>
      <c r="AP78" s="65">
        <v>0</v>
      </c>
      <c r="AQ78" s="65">
        <v>0</v>
      </c>
      <c r="AR78" s="65">
        <f>+AP78+AQ78</f>
        <v>0</v>
      </c>
      <c r="AS78" s="65">
        <f>+AO78+AR78</f>
        <v>0</v>
      </c>
      <c r="AT78" s="65">
        <f>+K78-R78-Y78-AF78-AM78</f>
        <v>0</v>
      </c>
      <c r="AU78" s="65">
        <f>+L78-S78-Z78-AG78-AN78</f>
        <v>0</v>
      </c>
      <c r="AV78" s="65">
        <f>+AT78+AU78</f>
        <v>0</v>
      </c>
      <c r="AW78" s="65">
        <f>+N78-U78-AB78-AI78-AP78</f>
        <v>6488592.96</v>
      </c>
      <c r="AX78" s="65">
        <f>+O78-V78-AC78-AJ78-AQ78</f>
        <v>0</v>
      </c>
      <c r="AY78" s="65">
        <f>+AW78+AX78</f>
        <v>6488592.96</v>
      </c>
      <c r="AZ78" s="65">
        <f>+AV78+AY78</f>
        <v>6488592.96</v>
      </c>
      <c r="BA78" s="114">
        <v>34</v>
      </c>
      <c r="BB78" s="114"/>
      <c r="BC78" s="114"/>
      <c r="BD78" s="114"/>
      <c r="BE78" s="114"/>
      <c r="BF78" s="114"/>
      <c r="BG78" s="114">
        <f>+BA78-BC78-BE78</f>
        <v>34</v>
      </c>
      <c r="BH78" s="114"/>
    </row>
    <row r="79" spans="1:60" ht="25.5">
      <c r="A79" s="84">
        <v>2023</v>
      </c>
      <c r="B79" s="84">
        <v>8324</v>
      </c>
      <c r="C79" s="85">
        <v>1</v>
      </c>
      <c r="D79" s="85">
        <v>3</v>
      </c>
      <c r="E79" s="85">
        <v>5</v>
      </c>
      <c r="F79" s="85"/>
      <c r="G79" s="85"/>
      <c r="H79" s="86"/>
      <c r="I79" s="87" t="s">
        <v>6</v>
      </c>
      <c r="J79" s="88" t="s">
        <v>146</v>
      </c>
      <c r="K79" s="89">
        <v>0</v>
      </c>
      <c r="L79" s="89">
        <v>0</v>
      </c>
      <c r="M79" s="89">
        <v>0</v>
      </c>
      <c r="N79" s="89">
        <v>350000</v>
      </c>
      <c r="O79" s="89">
        <v>0</v>
      </c>
      <c r="P79" s="89">
        <v>350000</v>
      </c>
      <c r="Q79" s="89">
        <v>350000</v>
      </c>
      <c r="R79" s="89">
        <f>+R80</f>
        <v>0</v>
      </c>
      <c r="S79" s="89">
        <f t="shared" ref="S79:X80" si="605">+S80</f>
        <v>0</v>
      </c>
      <c r="T79" s="89">
        <f t="shared" si="605"/>
        <v>0</v>
      </c>
      <c r="U79" s="89">
        <f t="shared" si="605"/>
        <v>0</v>
      </c>
      <c r="V79" s="89">
        <f t="shared" si="605"/>
        <v>0</v>
      </c>
      <c r="W79" s="89">
        <f t="shared" si="605"/>
        <v>0</v>
      </c>
      <c r="X79" s="89">
        <f t="shared" si="605"/>
        <v>0</v>
      </c>
      <c r="Y79" s="89">
        <f>+Y80</f>
        <v>0</v>
      </c>
      <c r="Z79" s="89">
        <f t="shared" ref="Z79:Z80" si="606">+Z80</f>
        <v>0</v>
      </c>
      <c r="AA79" s="89">
        <f t="shared" ref="AA79:AA80" si="607">+AA80</f>
        <v>0</v>
      </c>
      <c r="AB79" s="89">
        <f t="shared" ref="AB79:AB80" si="608">+AB80</f>
        <v>0</v>
      </c>
      <c r="AC79" s="89">
        <f t="shared" ref="AC79:AC80" si="609">+AC80</f>
        <v>0</v>
      </c>
      <c r="AD79" s="89">
        <f t="shared" ref="AD79:AD80" si="610">+AD80</f>
        <v>0</v>
      </c>
      <c r="AE79" s="89">
        <f t="shared" ref="AE79:AE80" si="611">+AE80</f>
        <v>0</v>
      </c>
      <c r="AF79" s="89">
        <f>+AF80</f>
        <v>0</v>
      </c>
      <c r="AG79" s="89">
        <f t="shared" ref="AG79:AG80" si="612">+AG80</f>
        <v>0</v>
      </c>
      <c r="AH79" s="89">
        <f t="shared" ref="AH79:AH80" si="613">+AH80</f>
        <v>0</v>
      </c>
      <c r="AI79" s="89">
        <f t="shared" ref="AI79:AI80" si="614">+AI80</f>
        <v>0</v>
      </c>
      <c r="AJ79" s="89">
        <f t="shared" ref="AJ79:AJ80" si="615">+AJ80</f>
        <v>0</v>
      </c>
      <c r="AK79" s="89">
        <f t="shared" ref="AK79:AK80" si="616">+AK80</f>
        <v>0</v>
      </c>
      <c r="AL79" s="89">
        <f t="shared" ref="AL79:AL80" si="617">+AL80</f>
        <v>0</v>
      </c>
      <c r="AM79" s="89">
        <f>+AM80</f>
        <v>0</v>
      </c>
      <c r="AN79" s="89">
        <f t="shared" ref="AN79:AN80" si="618">+AN80</f>
        <v>0</v>
      </c>
      <c r="AO79" s="89">
        <f t="shared" ref="AO79:AO80" si="619">+AO80</f>
        <v>0</v>
      </c>
      <c r="AP79" s="89">
        <f t="shared" ref="AP79:AP80" si="620">+AP80</f>
        <v>0</v>
      </c>
      <c r="AQ79" s="89">
        <f t="shared" ref="AQ79:AQ80" si="621">+AQ80</f>
        <v>0</v>
      </c>
      <c r="AR79" s="89">
        <f t="shared" ref="AR79:AR80" si="622">+AR80</f>
        <v>0</v>
      </c>
      <c r="AS79" s="89">
        <f t="shared" ref="AS79:AS80" si="623">+AS80</f>
        <v>0</v>
      </c>
      <c r="AT79" s="89">
        <f>+AT80</f>
        <v>0</v>
      </c>
      <c r="AU79" s="89">
        <f t="shared" ref="AU79:AU80" si="624">+AU80</f>
        <v>0</v>
      </c>
      <c r="AV79" s="89">
        <f t="shared" ref="AV79:AV80" si="625">+AV80</f>
        <v>0</v>
      </c>
      <c r="AW79" s="89">
        <f t="shared" ref="AW79:AW80" si="626">+AW80</f>
        <v>350000</v>
      </c>
      <c r="AX79" s="89">
        <f t="shared" ref="AX79:AX80" si="627">+AX80</f>
        <v>0</v>
      </c>
      <c r="AY79" s="89">
        <f t="shared" ref="AY79:AY80" si="628">+AY80</f>
        <v>350000</v>
      </c>
      <c r="AZ79" s="89">
        <f t="shared" ref="AZ79:AZ80" si="629">+AZ80</f>
        <v>350000</v>
      </c>
      <c r="BA79" s="118"/>
      <c r="BB79" s="118"/>
      <c r="BC79" s="118"/>
      <c r="BD79" s="118"/>
      <c r="BE79" s="118"/>
      <c r="BF79" s="118"/>
      <c r="BG79" s="118"/>
      <c r="BH79" s="118"/>
    </row>
    <row r="80" spans="1:60">
      <c r="A80" s="46">
        <v>2023</v>
      </c>
      <c r="B80" s="47">
        <v>8324</v>
      </c>
      <c r="C80" s="46">
        <v>1</v>
      </c>
      <c r="D80" s="46">
        <v>3</v>
      </c>
      <c r="E80" s="46">
        <v>5</v>
      </c>
      <c r="F80" s="46">
        <v>5000</v>
      </c>
      <c r="G80" s="46"/>
      <c r="H80" s="46"/>
      <c r="I80" s="48" t="s">
        <v>6</v>
      </c>
      <c r="J80" s="49" t="s">
        <v>28</v>
      </c>
      <c r="K80" s="50">
        <v>0</v>
      </c>
      <c r="L80" s="50">
        <v>0</v>
      </c>
      <c r="M80" s="50">
        <v>0</v>
      </c>
      <c r="N80" s="50">
        <v>350000</v>
      </c>
      <c r="O80" s="50">
        <v>0</v>
      </c>
      <c r="P80" s="50">
        <v>350000</v>
      </c>
      <c r="Q80" s="50">
        <v>350000</v>
      </c>
      <c r="R80" s="50">
        <f>+R81</f>
        <v>0</v>
      </c>
      <c r="S80" s="50">
        <f t="shared" si="605"/>
        <v>0</v>
      </c>
      <c r="T80" s="50">
        <f t="shared" si="605"/>
        <v>0</v>
      </c>
      <c r="U80" s="50">
        <f t="shared" si="605"/>
        <v>0</v>
      </c>
      <c r="V80" s="50">
        <f t="shared" si="605"/>
        <v>0</v>
      </c>
      <c r="W80" s="50">
        <f t="shared" si="605"/>
        <v>0</v>
      </c>
      <c r="X80" s="50">
        <f t="shared" si="605"/>
        <v>0</v>
      </c>
      <c r="Y80" s="50">
        <f>+Y81</f>
        <v>0</v>
      </c>
      <c r="Z80" s="50">
        <f t="shared" si="606"/>
        <v>0</v>
      </c>
      <c r="AA80" s="50">
        <f t="shared" si="607"/>
        <v>0</v>
      </c>
      <c r="AB80" s="50">
        <f t="shared" si="608"/>
        <v>0</v>
      </c>
      <c r="AC80" s="50">
        <f t="shared" si="609"/>
        <v>0</v>
      </c>
      <c r="AD80" s="50">
        <f t="shared" si="610"/>
        <v>0</v>
      </c>
      <c r="AE80" s="50">
        <f t="shared" si="611"/>
        <v>0</v>
      </c>
      <c r="AF80" s="50">
        <f>+AF81</f>
        <v>0</v>
      </c>
      <c r="AG80" s="50">
        <f t="shared" si="612"/>
        <v>0</v>
      </c>
      <c r="AH80" s="50">
        <f t="shared" si="613"/>
        <v>0</v>
      </c>
      <c r="AI80" s="50">
        <f t="shared" si="614"/>
        <v>0</v>
      </c>
      <c r="AJ80" s="50">
        <f t="shared" si="615"/>
        <v>0</v>
      </c>
      <c r="AK80" s="50">
        <f t="shared" si="616"/>
        <v>0</v>
      </c>
      <c r="AL80" s="50">
        <f t="shared" si="617"/>
        <v>0</v>
      </c>
      <c r="AM80" s="50">
        <f>+AM81</f>
        <v>0</v>
      </c>
      <c r="AN80" s="50">
        <f t="shared" si="618"/>
        <v>0</v>
      </c>
      <c r="AO80" s="50">
        <f t="shared" si="619"/>
        <v>0</v>
      </c>
      <c r="AP80" s="50">
        <f t="shared" si="620"/>
        <v>0</v>
      </c>
      <c r="AQ80" s="50">
        <f t="shared" si="621"/>
        <v>0</v>
      </c>
      <c r="AR80" s="50">
        <f t="shared" si="622"/>
        <v>0</v>
      </c>
      <c r="AS80" s="50">
        <f t="shared" si="623"/>
        <v>0</v>
      </c>
      <c r="AT80" s="50">
        <f>+AT81</f>
        <v>0</v>
      </c>
      <c r="AU80" s="50">
        <f t="shared" si="624"/>
        <v>0</v>
      </c>
      <c r="AV80" s="50">
        <f t="shared" si="625"/>
        <v>0</v>
      </c>
      <c r="AW80" s="50">
        <f t="shared" si="626"/>
        <v>350000</v>
      </c>
      <c r="AX80" s="50">
        <f t="shared" si="627"/>
        <v>0</v>
      </c>
      <c r="AY80" s="50">
        <f t="shared" si="628"/>
        <v>350000</v>
      </c>
      <c r="AZ80" s="50">
        <f t="shared" si="629"/>
        <v>350000</v>
      </c>
      <c r="BA80" s="111"/>
      <c r="BB80" s="111"/>
      <c r="BC80" s="111"/>
      <c r="BD80" s="111"/>
      <c r="BE80" s="111"/>
      <c r="BF80" s="111"/>
      <c r="BG80" s="111"/>
      <c r="BH80" s="111"/>
    </row>
    <row r="81" spans="1:60">
      <c r="A81" s="51">
        <v>2023</v>
      </c>
      <c r="B81" s="52">
        <v>8324</v>
      </c>
      <c r="C81" s="51">
        <v>1</v>
      </c>
      <c r="D81" s="51">
        <v>3</v>
      </c>
      <c r="E81" s="51">
        <v>5</v>
      </c>
      <c r="F81" s="51">
        <v>5000</v>
      </c>
      <c r="G81" s="51">
        <v>5100</v>
      </c>
      <c r="H81" s="51"/>
      <c r="I81" s="53" t="s">
        <v>6</v>
      </c>
      <c r="J81" s="54" t="s">
        <v>29</v>
      </c>
      <c r="K81" s="55">
        <v>0</v>
      </c>
      <c r="L81" s="55">
        <v>0</v>
      </c>
      <c r="M81" s="55">
        <v>0</v>
      </c>
      <c r="N81" s="55">
        <v>350000</v>
      </c>
      <c r="O81" s="55">
        <v>0</v>
      </c>
      <c r="P81" s="55">
        <v>350000</v>
      </c>
      <c r="Q81" s="55">
        <v>350000</v>
      </c>
      <c r="R81" s="55">
        <f>+R82+R84+R86</f>
        <v>0</v>
      </c>
      <c r="S81" s="55">
        <f t="shared" ref="S81:X81" si="630">+S82+S84+S86</f>
        <v>0</v>
      </c>
      <c r="T81" s="55">
        <f t="shared" si="630"/>
        <v>0</v>
      </c>
      <c r="U81" s="55">
        <f t="shared" si="630"/>
        <v>0</v>
      </c>
      <c r="V81" s="55">
        <f t="shared" si="630"/>
        <v>0</v>
      </c>
      <c r="W81" s="55">
        <f t="shared" si="630"/>
        <v>0</v>
      </c>
      <c r="X81" s="55">
        <f t="shared" si="630"/>
        <v>0</v>
      </c>
      <c r="Y81" s="55">
        <f>+Y82+Y84+Y86</f>
        <v>0</v>
      </c>
      <c r="Z81" s="55">
        <f t="shared" ref="Z81" si="631">+Z82+Z84+Z86</f>
        <v>0</v>
      </c>
      <c r="AA81" s="55">
        <f t="shared" ref="AA81" si="632">+AA82+AA84+AA86</f>
        <v>0</v>
      </c>
      <c r="AB81" s="55">
        <f t="shared" ref="AB81" si="633">+AB82+AB84+AB86</f>
        <v>0</v>
      </c>
      <c r="AC81" s="55">
        <f t="shared" ref="AC81" si="634">+AC82+AC84+AC86</f>
        <v>0</v>
      </c>
      <c r="AD81" s="55">
        <f t="shared" ref="AD81" si="635">+AD82+AD84+AD86</f>
        <v>0</v>
      </c>
      <c r="AE81" s="55">
        <f t="shared" ref="AE81" si="636">+AE82+AE84+AE86</f>
        <v>0</v>
      </c>
      <c r="AF81" s="55">
        <f>+AF82+AF84+AF86</f>
        <v>0</v>
      </c>
      <c r="AG81" s="55">
        <f t="shared" ref="AG81" si="637">+AG82+AG84+AG86</f>
        <v>0</v>
      </c>
      <c r="AH81" s="55">
        <f t="shared" ref="AH81" si="638">+AH82+AH84+AH86</f>
        <v>0</v>
      </c>
      <c r="AI81" s="55">
        <f t="shared" ref="AI81" si="639">+AI82+AI84+AI86</f>
        <v>0</v>
      </c>
      <c r="AJ81" s="55">
        <f t="shared" ref="AJ81" si="640">+AJ82+AJ84+AJ86</f>
        <v>0</v>
      </c>
      <c r="AK81" s="55">
        <f t="shared" ref="AK81" si="641">+AK82+AK84+AK86</f>
        <v>0</v>
      </c>
      <c r="AL81" s="55">
        <f t="shared" ref="AL81" si="642">+AL82+AL84+AL86</f>
        <v>0</v>
      </c>
      <c r="AM81" s="55">
        <f>+AM82+AM84+AM86</f>
        <v>0</v>
      </c>
      <c r="AN81" s="55">
        <f t="shared" ref="AN81" si="643">+AN82+AN84+AN86</f>
        <v>0</v>
      </c>
      <c r="AO81" s="55">
        <f t="shared" ref="AO81" si="644">+AO82+AO84+AO86</f>
        <v>0</v>
      </c>
      <c r="AP81" s="55">
        <f t="shared" ref="AP81" si="645">+AP82+AP84+AP86</f>
        <v>0</v>
      </c>
      <c r="AQ81" s="55">
        <f t="shared" ref="AQ81" si="646">+AQ82+AQ84+AQ86</f>
        <v>0</v>
      </c>
      <c r="AR81" s="55">
        <f t="shared" ref="AR81" si="647">+AR82+AR84+AR86</f>
        <v>0</v>
      </c>
      <c r="AS81" s="55">
        <f t="shared" ref="AS81" si="648">+AS82+AS84+AS86</f>
        <v>0</v>
      </c>
      <c r="AT81" s="55">
        <f>+AT82+AT84+AT86</f>
        <v>0</v>
      </c>
      <c r="AU81" s="55">
        <f t="shared" ref="AU81" si="649">+AU82+AU84+AU86</f>
        <v>0</v>
      </c>
      <c r="AV81" s="55">
        <f t="shared" ref="AV81" si="650">+AV82+AV84+AV86</f>
        <v>0</v>
      </c>
      <c r="AW81" s="55">
        <f t="shared" ref="AW81" si="651">+AW82+AW84+AW86</f>
        <v>350000</v>
      </c>
      <c r="AX81" s="55">
        <f t="shared" ref="AX81" si="652">+AX82+AX84+AX86</f>
        <v>0</v>
      </c>
      <c r="AY81" s="55">
        <f t="shared" ref="AY81" si="653">+AY82+AY84+AY86</f>
        <v>350000</v>
      </c>
      <c r="AZ81" s="55">
        <f t="shared" ref="AZ81" si="654">+AZ82+AZ84+AZ86</f>
        <v>350000</v>
      </c>
      <c r="BA81" s="112"/>
      <c r="BB81" s="112"/>
      <c r="BC81" s="112"/>
      <c r="BD81" s="112"/>
      <c r="BE81" s="112"/>
      <c r="BF81" s="112"/>
      <c r="BG81" s="112"/>
      <c r="BH81" s="112"/>
    </row>
    <row r="82" spans="1:60">
      <c r="A82" s="56">
        <v>2023</v>
      </c>
      <c r="B82" s="57">
        <v>8324</v>
      </c>
      <c r="C82" s="56">
        <v>1</v>
      </c>
      <c r="D82" s="56">
        <v>3</v>
      </c>
      <c r="E82" s="56">
        <v>5</v>
      </c>
      <c r="F82" s="56">
        <v>5000</v>
      </c>
      <c r="G82" s="56">
        <v>5100</v>
      </c>
      <c r="H82" s="56">
        <v>511</v>
      </c>
      <c r="I82" s="58" t="s">
        <v>6</v>
      </c>
      <c r="J82" s="59" t="s">
        <v>30</v>
      </c>
      <c r="K82" s="68">
        <v>0</v>
      </c>
      <c r="L82" s="68">
        <v>0</v>
      </c>
      <c r="M82" s="68">
        <v>0</v>
      </c>
      <c r="N82" s="68">
        <v>215500</v>
      </c>
      <c r="O82" s="68">
        <v>0</v>
      </c>
      <c r="P82" s="68">
        <v>215500</v>
      </c>
      <c r="Q82" s="68">
        <v>215500</v>
      </c>
      <c r="R82" s="68">
        <f>+R83</f>
        <v>0</v>
      </c>
      <c r="S82" s="68">
        <f t="shared" ref="S82:X82" si="655">+S83</f>
        <v>0</v>
      </c>
      <c r="T82" s="68">
        <f t="shared" si="655"/>
        <v>0</v>
      </c>
      <c r="U82" s="68">
        <f t="shared" si="655"/>
        <v>0</v>
      </c>
      <c r="V82" s="68">
        <f t="shared" si="655"/>
        <v>0</v>
      </c>
      <c r="W82" s="68">
        <f t="shared" si="655"/>
        <v>0</v>
      </c>
      <c r="X82" s="68">
        <f t="shared" si="655"/>
        <v>0</v>
      </c>
      <c r="Y82" s="68">
        <f>+Y83</f>
        <v>0</v>
      </c>
      <c r="Z82" s="68">
        <f t="shared" ref="Z82" si="656">+Z83</f>
        <v>0</v>
      </c>
      <c r="AA82" s="68">
        <f t="shared" ref="AA82" si="657">+AA83</f>
        <v>0</v>
      </c>
      <c r="AB82" s="68">
        <f t="shared" ref="AB82" si="658">+AB83</f>
        <v>0</v>
      </c>
      <c r="AC82" s="68">
        <f t="shared" ref="AC82" si="659">+AC83</f>
        <v>0</v>
      </c>
      <c r="AD82" s="68">
        <f t="shared" ref="AD82" si="660">+AD83</f>
        <v>0</v>
      </c>
      <c r="AE82" s="68">
        <f t="shared" ref="AE82" si="661">+AE83</f>
        <v>0</v>
      </c>
      <c r="AF82" s="68">
        <f>+AF83</f>
        <v>0</v>
      </c>
      <c r="AG82" s="68">
        <f t="shared" ref="AG82" si="662">+AG83</f>
        <v>0</v>
      </c>
      <c r="AH82" s="68">
        <f t="shared" ref="AH82" si="663">+AH83</f>
        <v>0</v>
      </c>
      <c r="AI82" s="68">
        <f t="shared" ref="AI82" si="664">+AI83</f>
        <v>0</v>
      </c>
      <c r="AJ82" s="68">
        <f t="shared" ref="AJ82" si="665">+AJ83</f>
        <v>0</v>
      </c>
      <c r="AK82" s="68">
        <f t="shared" ref="AK82" si="666">+AK83</f>
        <v>0</v>
      </c>
      <c r="AL82" s="68">
        <f t="shared" ref="AL82" si="667">+AL83</f>
        <v>0</v>
      </c>
      <c r="AM82" s="68">
        <f>+AM83</f>
        <v>0</v>
      </c>
      <c r="AN82" s="68">
        <f t="shared" ref="AN82" si="668">+AN83</f>
        <v>0</v>
      </c>
      <c r="AO82" s="68">
        <f t="shared" ref="AO82" si="669">+AO83</f>
        <v>0</v>
      </c>
      <c r="AP82" s="68">
        <f t="shared" ref="AP82" si="670">+AP83</f>
        <v>0</v>
      </c>
      <c r="AQ82" s="68">
        <f t="shared" ref="AQ82" si="671">+AQ83</f>
        <v>0</v>
      </c>
      <c r="AR82" s="68">
        <f t="shared" ref="AR82" si="672">+AR83</f>
        <v>0</v>
      </c>
      <c r="AS82" s="68">
        <f t="shared" ref="AS82" si="673">+AS83</f>
        <v>0</v>
      </c>
      <c r="AT82" s="68">
        <f>+AT83</f>
        <v>0</v>
      </c>
      <c r="AU82" s="68">
        <f t="shared" ref="AU82" si="674">+AU83</f>
        <v>0</v>
      </c>
      <c r="AV82" s="68">
        <f t="shared" ref="AV82" si="675">+AV83</f>
        <v>0</v>
      </c>
      <c r="AW82" s="68">
        <f t="shared" ref="AW82" si="676">+AW83</f>
        <v>215500</v>
      </c>
      <c r="AX82" s="68">
        <f t="shared" ref="AX82" si="677">+AX83</f>
        <v>0</v>
      </c>
      <c r="AY82" s="68">
        <f t="shared" ref="AY82" si="678">+AY83</f>
        <v>215500</v>
      </c>
      <c r="AZ82" s="68">
        <f t="shared" ref="AZ82" si="679">+AZ83</f>
        <v>215500</v>
      </c>
      <c r="BA82" s="115"/>
      <c r="BB82" s="115"/>
      <c r="BC82" s="115"/>
      <c r="BD82" s="115"/>
      <c r="BE82" s="115"/>
      <c r="BF82" s="115"/>
      <c r="BG82" s="115"/>
      <c r="BH82" s="115"/>
    </row>
    <row r="83" spans="1:60">
      <c r="A83" s="61">
        <v>2023</v>
      </c>
      <c r="B83" s="66">
        <v>8324</v>
      </c>
      <c r="C83" s="61">
        <v>1</v>
      </c>
      <c r="D83" s="61">
        <v>3</v>
      </c>
      <c r="E83" s="61">
        <v>5</v>
      </c>
      <c r="F83" s="61">
        <v>5000</v>
      </c>
      <c r="G83" s="61">
        <v>5100</v>
      </c>
      <c r="H83" s="61">
        <v>511</v>
      </c>
      <c r="I83" s="63">
        <v>1</v>
      </c>
      <c r="J83" s="69" t="s">
        <v>30</v>
      </c>
      <c r="K83" s="67">
        <v>0</v>
      </c>
      <c r="L83" s="67">
        <v>0</v>
      </c>
      <c r="M83" s="65">
        <v>0</v>
      </c>
      <c r="N83" s="67">
        <v>215500</v>
      </c>
      <c r="O83" s="67">
        <v>0</v>
      </c>
      <c r="P83" s="65">
        <f>+N83+O83</f>
        <v>215500</v>
      </c>
      <c r="Q83" s="65">
        <f>+M83+P83</f>
        <v>215500</v>
      </c>
      <c r="R83" s="65">
        <v>0</v>
      </c>
      <c r="S83" s="65">
        <v>0</v>
      </c>
      <c r="T83" s="65">
        <f>+R83+S83</f>
        <v>0</v>
      </c>
      <c r="U83" s="65">
        <v>0</v>
      </c>
      <c r="V83" s="65">
        <v>0</v>
      </c>
      <c r="W83" s="65">
        <f>+U83+V83</f>
        <v>0</v>
      </c>
      <c r="X83" s="65">
        <f>+T83+W83</f>
        <v>0</v>
      </c>
      <c r="Y83" s="65">
        <v>0</v>
      </c>
      <c r="Z83" s="65">
        <v>0</v>
      </c>
      <c r="AA83" s="65">
        <f>+Y83+Z83</f>
        <v>0</v>
      </c>
      <c r="AB83" s="65">
        <v>0</v>
      </c>
      <c r="AC83" s="65">
        <v>0</v>
      </c>
      <c r="AD83" s="65">
        <f>+AB83+AC83</f>
        <v>0</v>
      </c>
      <c r="AE83" s="65">
        <f>+AA83+AD83</f>
        <v>0</v>
      </c>
      <c r="AF83" s="65">
        <v>0</v>
      </c>
      <c r="AG83" s="65">
        <v>0</v>
      </c>
      <c r="AH83" s="65">
        <f>+AF83+AG83</f>
        <v>0</v>
      </c>
      <c r="AI83" s="65">
        <v>0</v>
      </c>
      <c r="AJ83" s="65">
        <v>0</v>
      </c>
      <c r="AK83" s="65">
        <f>+AI83+AJ83</f>
        <v>0</v>
      </c>
      <c r="AL83" s="65">
        <f>+AH83+AK83</f>
        <v>0</v>
      </c>
      <c r="AM83" s="65">
        <v>0</v>
      </c>
      <c r="AN83" s="65">
        <v>0</v>
      </c>
      <c r="AO83" s="65">
        <f>+AM83+AN83</f>
        <v>0</v>
      </c>
      <c r="AP83" s="65">
        <v>0</v>
      </c>
      <c r="AQ83" s="65">
        <v>0</v>
      </c>
      <c r="AR83" s="65">
        <f>+AP83+AQ83</f>
        <v>0</v>
      </c>
      <c r="AS83" s="65">
        <f>+AO83+AR83</f>
        <v>0</v>
      </c>
      <c r="AT83" s="65">
        <f>+K83-R83-Y83-AF83-AM83</f>
        <v>0</v>
      </c>
      <c r="AU83" s="65">
        <f>+L83-S83-Z83-AG83-AN83</f>
        <v>0</v>
      </c>
      <c r="AV83" s="65">
        <f>+AT83+AU83</f>
        <v>0</v>
      </c>
      <c r="AW83" s="65">
        <f>+N83-U83-AB83-AI83-AP83</f>
        <v>215500</v>
      </c>
      <c r="AX83" s="65">
        <f>+O83-V83-AC83-AJ83-AQ83</f>
        <v>0</v>
      </c>
      <c r="AY83" s="65">
        <f>+AW83+AX83</f>
        <v>215500</v>
      </c>
      <c r="AZ83" s="65">
        <f>+AV83+AY83</f>
        <v>215500</v>
      </c>
      <c r="BA83" s="114">
        <v>5</v>
      </c>
      <c r="BB83" s="114"/>
      <c r="BC83" s="114"/>
      <c r="BD83" s="114"/>
      <c r="BE83" s="114"/>
      <c r="BF83" s="114"/>
      <c r="BG83" s="114">
        <f>+BA83-BC83-BE83</f>
        <v>5</v>
      </c>
      <c r="BH83" s="114"/>
    </row>
    <row r="84" spans="1:60" ht="25.5">
      <c r="A84" s="56">
        <v>2023</v>
      </c>
      <c r="B84" s="57">
        <v>8324</v>
      </c>
      <c r="C84" s="56">
        <v>1</v>
      </c>
      <c r="D84" s="56">
        <v>3</v>
      </c>
      <c r="E84" s="56">
        <v>5</v>
      </c>
      <c r="F84" s="56">
        <v>5000</v>
      </c>
      <c r="G84" s="56">
        <v>5100</v>
      </c>
      <c r="H84" s="56">
        <v>515</v>
      </c>
      <c r="I84" s="58" t="s">
        <v>6</v>
      </c>
      <c r="J84" s="59" t="s">
        <v>31</v>
      </c>
      <c r="K84" s="68">
        <v>0</v>
      </c>
      <c r="L84" s="68">
        <v>0</v>
      </c>
      <c r="M84" s="68">
        <v>0</v>
      </c>
      <c r="N84" s="68">
        <v>121500</v>
      </c>
      <c r="O84" s="68">
        <v>0</v>
      </c>
      <c r="P84" s="68">
        <v>121500</v>
      </c>
      <c r="Q84" s="68">
        <v>121500</v>
      </c>
      <c r="R84" s="68">
        <f>+R85</f>
        <v>0</v>
      </c>
      <c r="S84" s="68">
        <f t="shared" ref="S84:X84" si="680">+S85</f>
        <v>0</v>
      </c>
      <c r="T84" s="68">
        <f t="shared" si="680"/>
        <v>0</v>
      </c>
      <c r="U84" s="68">
        <f t="shared" si="680"/>
        <v>0</v>
      </c>
      <c r="V84" s="68">
        <f t="shared" si="680"/>
        <v>0</v>
      </c>
      <c r="W84" s="68">
        <f t="shared" si="680"/>
        <v>0</v>
      </c>
      <c r="X84" s="68">
        <f t="shared" si="680"/>
        <v>0</v>
      </c>
      <c r="Y84" s="68">
        <f>+Y85</f>
        <v>0</v>
      </c>
      <c r="Z84" s="68">
        <f t="shared" ref="Z84" si="681">+Z85</f>
        <v>0</v>
      </c>
      <c r="AA84" s="68">
        <f t="shared" ref="AA84" si="682">+AA85</f>
        <v>0</v>
      </c>
      <c r="AB84" s="68">
        <f t="shared" ref="AB84" si="683">+AB85</f>
        <v>0</v>
      </c>
      <c r="AC84" s="68">
        <f t="shared" ref="AC84" si="684">+AC85</f>
        <v>0</v>
      </c>
      <c r="AD84" s="68">
        <f t="shared" ref="AD84" si="685">+AD85</f>
        <v>0</v>
      </c>
      <c r="AE84" s="68">
        <f t="shared" ref="AE84" si="686">+AE85</f>
        <v>0</v>
      </c>
      <c r="AF84" s="68">
        <f>+AF85</f>
        <v>0</v>
      </c>
      <c r="AG84" s="68">
        <f t="shared" ref="AG84" si="687">+AG85</f>
        <v>0</v>
      </c>
      <c r="AH84" s="68">
        <f t="shared" ref="AH84" si="688">+AH85</f>
        <v>0</v>
      </c>
      <c r="AI84" s="68">
        <f t="shared" ref="AI84" si="689">+AI85</f>
        <v>0</v>
      </c>
      <c r="AJ84" s="68">
        <f t="shared" ref="AJ84" si="690">+AJ85</f>
        <v>0</v>
      </c>
      <c r="AK84" s="68">
        <f t="shared" ref="AK84" si="691">+AK85</f>
        <v>0</v>
      </c>
      <c r="AL84" s="68">
        <f t="shared" ref="AL84" si="692">+AL85</f>
        <v>0</v>
      </c>
      <c r="AM84" s="68">
        <f>+AM85</f>
        <v>0</v>
      </c>
      <c r="AN84" s="68">
        <f t="shared" ref="AN84" si="693">+AN85</f>
        <v>0</v>
      </c>
      <c r="AO84" s="68">
        <f t="shared" ref="AO84" si="694">+AO85</f>
        <v>0</v>
      </c>
      <c r="AP84" s="68">
        <f t="shared" ref="AP84" si="695">+AP85</f>
        <v>0</v>
      </c>
      <c r="AQ84" s="68">
        <f t="shared" ref="AQ84" si="696">+AQ85</f>
        <v>0</v>
      </c>
      <c r="AR84" s="68">
        <f t="shared" ref="AR84" si="697">+AR85</f>
        <v>0</v>
      </c>
      <c r="AS84" s="68">
        <f t="shared" ref="AS84" si="698">+AS85</f>
        <v>0</v>
      </c>
      <c r="AT84" s="68">
        <v>0</v>
      </c>
      <c r="AU84" s="68">
        <v>0</v>
      </c>
      <c r="AV84" s="68">
        <v>0</v>
      </c>
      <c r="AW84" s="68">
        <v>121500</v>
      </c>
      <c r="AX84" s="68">
        <v>0</v>
      </c>
      <c r="AY84" s="68">
        <v>121500</v>
      </c>
      <c r="AZ84" s="68">
        <v>121500</v>
      </c>
      <c r="BA84" s="115"/>
      <c r="BB84" s="115"/>
      <c r="BC84" s="115"/>
      <c r="BD84" s="115"/>
      <c r="BE84" s="115"/>
      <c r="BF84" s="115"/>
      <c r="BG84" s="115"/>
      <c r="BH84" s="115"/>
    </row>
    <row r="85" spans="1:60">
      <c r="A85" s="61">
        <v>2023</v>
      </c>
      <c r="B85" s="66">
        <v>8324</v>
      </c>
      <c r="C85" s="61">
        <v>1</v>
      </c>
      <c r="D85" s="61">
        <v>3</v>
      </c>
      <c r="E85" s="61">
        <v>5</v>
      </c>
      <c r="F85" s="61">
        <v>5000</v>
      </c>
      <c r="G85" s="61">
        <v>5100</v>
      </c>
      <c r="H85" s="61">
        <v>515</v>
      </c>
      <c r="I85" s="63">
        <v>1</v>
      </c>
      <c r="J85" s="69" t="s">
        <v>31</v>
      </c>
      <c r="K85" s="67">
        <v>0</v>
      </c>
      <c r="L85" s="67">
        <v>0</v>
      </c>
      <c r="M85" s="65">
        <v>0</v>
      </c>
      <c r="N85" s="67">
        <v>19500</v>
      </c>
      <c r="O85" s="67">
        <v>0</v>
      </c>
      <c r="P85" s="65">
        <v>19500</v>
      </c>
      <c r="Q85" s="65">
        <v>19500</v>
      </c>
      <c r="R85" s="65">
        <v>0</v>
      </c>
      <c r="S85" s="65">
        <v>0</v>
      </c>
      <c r="T85" s="65">
        <f>+R85+S85</f>
        <v>0</v>
      </c>
      <c r="U85" s="65">
        <v>0</v>
      </c>
      <c r="V85" s="65">
        <v>0</v>
      </c>
      <c r="W85" s="65">
        <f>+U85+V85</f>
        <v>0</v>
      </c>
      <c r="X85" s="65">
        <f>+T85+W85</f>
        <v>0</v>
      </c>
      <c r="Y85" s="65">
        <v>0</v>
      </c>
      <c r="Z85" s="65">
        <v>0</v>
      </c>
      <c r="AA85" s="65">
        <f>+Y85+Z85</f>
        <v>0</v>
      </c>
      <c r="AB85" s="65">
        <v>0</v>
      </c>
      <c r="AC85" s="65">
        <v>0</v>
      </c>
      <c r="AD85" s="65">
        <f>+AB85+AC85</f>
        <v>0</v>
      </c>
      <c r="AE85" s="65">
        <f>+AA85+AD85</f>
        <v>0</v>
      </c>
      <c r="AF85" s="65">
        <v>0</v>
      </c>
      <c r="AG85" s="65">
        <v>0</v>
      </c>
      <c r="AH85" s="65">
        <f>+AF85+AG85</f>
        <v>0</v>
      </c>
      <c r="AI85" s="65">
        <v>0</v>
      </c>
      <c r="AJ85" s="65">
        <v>0</v>
      </c>
      <c r="AK85" s="65">
        <f>+AI85+AJ85</f>
        <v>0</v>
      </c>
      <c r="AL85" s="65">
        <f>+AH85+AK85</f>
        <v>0</v>
      </c>
      <c r="AM85" s="65">
        <v>0</v>
      </c>
      <c r="AN85" s="65">
        <v>0</v>
      </c>
      <c r="AO85" s="65">
        <f>+AM85+AN85</f>
        <v>0</v>
      </c>
      <c r="AP85" s="65">
        <v>0</v>
      </c>
      <c r="AQ85" s="65">
        <v>0</v>
      </c>
      <c r="AR85" s="65">
        <f>+AP85+AQ85</f>
        <v>0</v>
      </c>
      <c r="AS85" s="65">
        <f>+AO85+AR85</f>
        <v>0</v>
      </c>
      <c r="AT85" s="65">
        <f>+K85-R85-Y85-AF85-AM85</f>
        <v>0</v>
      </c>
      <c r="AU85" s="65">
        <f>+L85-S85-Z85-AG85-AN85</f>
        <v>0</v>
      </c>
      <c r="AV85" s="65">
        <f>+AT85+AU85</f>
        <v>0</v>
      </c>
      <c r="AW85" s="65">
        <f>+N85-U85-AB85-AI85-AP85</f>
        <v>19500</v>
      </c>
      <c r="AX85" s="65">
        <f>+O85-V85-AC85-AJ85-AQ85</f>
        <v>0</v>
      </c>
      <c r="AY85" s="65">
        <f>+AW85+AX85</f>
        <v>19500</v>
      </c>
      <c r="AZ85" s="65">
        <f>+AV85+AY85</f>
        <v>19500</v>
      </c>
      <c r="BA85" s="114">
        <v>4</v>
      </c>
      <c r="BB85" s="114"/>
      <c r="BC85" s="114"/>
      <c r="BD85" s="114"/>
      <c r="BE85" s="114"/>
      <c r="BF85" s="114"/>
      <c r="BG85" s="114">
        <f>+BA85-BC85-BE85</f>
        <v>4</v>
      </c>
      <c r="BH85" s="114"/>
    </row>
    <row r="86" spans="1:60">
      <c r="A86" s="56">
        <v>2023</v>
      </c>
      <c r="B86" s="57">
        <v>8324</v>
      </c>
      <c r="C86" s="56">
        <v>1</v>
      </c>
      <c r="D86" s="56">
        <v>3</v>
      </c>
      <c r="E86" s="56">
        <v>5</v>
      </c>
      <c r="F86" s="56">
        <v>5000</v>
      </c>
      <c r="G86" s="56">
        <v>5100</v>
      </c>
      <c r="H86" s="56">
        <v>519</v>
      </c>
      <c r="I86" s="58" t="s">
        <v>6</v>
      </c>
      <c r="J86" s="59" t="s">
        <v>32</v>
      </c>
      <c r="K86" s="68">
        <v>0</v>
      </c>
      <c r="L86" s="68">
        <v>0</v>
      </c>
      <c r="M86" s="68">
        <v>0</v>
      </c>
      <c r="N86" s="68">
        <v>13000</v>
      </c>
      <c r="O86" s="68">
        <v>0</v>
      </c>
      <c r="P86" s="68">
        <v>13000</v>
      </c>
      <c r="Q86" s="68">
        <v>13000</v>
      </c>
      <c r="R86" s="68">
        <f>+R87</f>
        <v>0</v>
      </c>
      <c r="S86" s="68">
        <f t="shared" ref="S86:X86" si="699">+S87</f>
        <v>0</v>
      </c>
      <c r="T86" s="68">
        <f t="shared" si="699"/>
        <v>0</v>
      </c>
      <c r="U86" s="68">
        <f t="shared" si="699"/>
        <v>0</v>
      </c>
      <c r="V86" s="68">
        <f t="shared" si="699"/>
        <v>0</v>
      </c>
      <c r="W86" s="68">
        <f t="shared" si="699"/>
        <v>0</v>
      </c>
      <c r="X86" s="68">
        <f t="shared" si="699"/>
        <v>0</v>
      </c>
      <c r="Y86" s="68">
        <f>+Y87</f>
        <v>0</v>
      </c>
      <c r="Z86" s="68">
        <f t="shared" ref="Z86" si="700">+Z87</f>
        <v>0</v>
      </c>
      <c r="AA86" s="68">
        <f t="shared" ref="AA86" si="701">+AA87</f>
        <v>0</v>
      </c>
      <c r="AB86" s="68">
        <f t="shared" ref="AB86" si="702">+AB87</f>
        <v>0</v>
      </c>
      <c r="AC86" s="68">
        <f t="shared" ref="AC86" si="703">+AC87</f>
        <v>0</v>
      </c>
      <c r="AD86" s="68">
        <f t="shared" ref="AD86" si="704">+AD87</f>
        <v>0</v>
      </c>
      <c r="AE86" s="68">
        <f t="shared" ref="AE86" si="705">+AE87</f>
        <v>0</v>
      </c>
      <c r="AF86" s="68">
        <f>+AF87</f>
        <v>0</v>
      </c>
      <c r="AG86" s="68">
        <f t="shared" ref="AG86" si="706">+AG87</f>
        <v>0</v>
      </c>
      <c r="AH86" s="68">
        <f t="shared" ref="AH86" si="707">+AH87</f>
        <v>0</v>
      </c>
      <c r="AI86" s="68">
        <f t="shared" ref="AI86" si="708">+AI87</f>
        <v>0</v>
      </c>
      <c r="AJ86" s="68">
        <f t="shared" ref="AJ86" si="709">+AJ87</f>
        <v>0</v>
      </c>
      <c r="AK86" s="68">
        <f t="shared" ref="AK86" si="710">+AK87</f>
        <v>0</v>
      </c>
      <c r="AL86" s="68">
        <f t="shared" ref="AL86" si="711">+AL87</f>
        <v>0</v>
      </c>
      <c r="AM86" s="68">
        <f>+AM87</f>
        <v>0</v>
      </c>
      <c r="AN86" s="68">
        <f t="shared" ref="AN86" si="712">+AN87</f>
        <v>0</v>
      </c>
      <c r="AO86" s="68">
        <f t="shared" ref="AO86" si="713">+AO87</f>
        <v>0</v>
      </c>
      <c r="AP86" s="68">
        <f t="shared" ref="AP86" si="714">+AP87</f>
        <v>0</v>
      </c>
      <c r="AQ86" s="68">
        <f t="shared" ref="AQ86" si="715">+AQ87</f>
        <v>0</v>
      </c>
      <c r="AR86" s="68">
        <f t="shared" ref="AR86" si="716">+AR87</f>
        <v>0</v>
      </c>
      <c r="AS86" s="68">
        <f t="shared" ref="AS86" si="717">+AS87</f>
        <v>0</v>
      </c>
      <c r="AT86" s="68">
        <v>0</v>
      </c>
      <c r="AU86" s="68">
        <v>0</v>
      </c>
      <c r="AV86" s="68">
        <v>0</v>
      </c>
      <c r="AW86" s="68">
        <v>13000</v>
      </c>
      <c r="AX86" s="68">
        <v>0</v>
      </c>
      <c r="AY86" s="68">
        <v>13000</v>
      </c>
      <c r="AZ86" s="68">
        <v>13000</v>
      </c>
      <c r="BA86" s="115"/>
      <c r="BB86" s="115"/>
      <c r="BC86" s="115"/>
      <c r="BD86" s="115"/>
      <c r="BE86" s="115"/>
      <c r="BF86" s="115"/>
      <c r="BG86" s="115"/>
      <c r="BH86" s="115"/>
    </row>
    <row r="87" spans="1:60">
      <c r="A87" s="61">
        <v>2023</v>
      </c>
      <c r="B87" s="66">
        <v>8324</v>
      </c>
      <c r="C87" s="61">
        <v>1</v>
      </c>
      <c r="D87" s="61">
        <v>3</v>
      </c>
      <c r="E87" s="61">
        <v>5</v>
      </c>
      <c r="F87" s="61">
        <v>5000</v>
      </c>
      <c r="G87" s="61">
        <v>5100</v>
      </c>
      <c r="H87" s="61">
        <v>519</v>
      </c>
      <c r="I87" s="63">
        <v>1</v>
      </c>
      <c r="J87" s="69" t="s">
        <v>32</v>
      </c>
      <c r="K87" s="67">
        <v>0</v>
      </c>
      <c r="L87" s="67">
        <v>0</v>
      </c>
      <c r="M87" s="65">
        <v>0</v>
      </c>
      <c r="N87" s="67">
        <v>13000</v>
      </c>
      <c r="O87" s="67">
        <v>0</v>
      </c>
      <c r="P87" s="65">
        <v>13000</v>
      </c>
      <c r="Q87" s="65">
        <v>13000</v>
      </c>
      <c r="R87" s="65">
        <v>0</v>
      </c>
      <c r="S87" s="65">
        <v>0</v>
      </c>
      <c r="T87" s="65">
        <f>+R87+S87</f>
        <v>0</v>
      </c>
      <c r="U87" s="65">
        <v>0</v>
      </c>
      <c r="V87" s="65">
        <v>0</v>
      </c>
      <c r="W87" s="65">
        <f>+U87+V87</f>
        <v>0</v>
      </c>
      <c r="X87" s="65">
        <f>+T87+W87</f>
        <v>0</v>
      </c>
      <c r="Y87" s="65">
        <v>0</v>
      </c>
      <c r="Z87" s="65">
        <v>0</v>
      </c>
      <c r="AA87" s="65">
        <f>+Y87+Z87</f>
        <v>0</v>
      </c>
      <c r="AB87" s="65">
        <v>0</v>
      </c>
      <c r="AC87" s="65">
        <v>0</v>
      </c>
      <c r="AD87" s="65">
        <f>+AB87+AC87</f>
        <v>0</v>
      </c>
      <c r="AE87" s="65">
        <f>+AA87+AD87</f>
        <v>0</v>
      </c>
      <c r="AF87" s="65">
        <v>0</v>
      </c>
      <c r="AG87" s="65">
        <v>0</v>
      </c>
      <c r="AH87" s="65">
        <f>+AF87+AG87</f>
        <v>0</v>
      </c>
      <c r="AI87" s="65">
        <v>0</v>
      </c>
      <c r="AJ87" s="65">
        <v>0</v>
      </c>
      <c r="AK87" s="65">
        <f>+AI87+AJ87</f>
        <v>0</v>
      </c>
      <c r="AL87" s="65">
        <f>+AH87+AK87</f>
        <v>0</v>
      </c>
      <c r="AM87" s="65">
        <v>0</v>
      </c>
      <c r="AN87" s="65">
        <v>0</v>
      </c>
      <c r="AO87" s="65">
        <f>+AM87+AN87</f>
        <v>0</v>
      </c>
      <c r="AP87" s="65">
        <v>0</v>
      </c>
      <c r="AQ87" s="65">
        <v>0</v>
      </c>
      <c r="AR87" s="65">
        <f>+AP87+AQ87</f>
        <v>0</v>
      </c>
      <c r="AS87" s="65">
        <f>+AO87+AR87</f>
        <v>0</v>
      </c>
      <c r="AT87" s="65">
        <f>+K87-R87-Y87-AF87-AM87</f>
        <v>0</v>
      </c>
      <c r="AU87" s="65">
        <f>+L87-S87-Z87-AG87-AN87</f>
        <v>0</v>
      </c>
      <c r="AV87" s="65">
        <f>+AT87+AU87</f>
        <v>0</v>
      </c>
      <c r="AW87" s="65">
        <f>+N87-U87-AB87-AI87-AP87</f>
        <v>13000</v>
      </c>
      <c r="AX87" s="65">
        <f>+O87-V87-AC87-AJ87-AQ87</f>
        <v>0</v>
      </c>
      <c r="AY87" s="65">
        <f>+AW87+AX87</f>
        <v>13000</v>
      </c>
      <c r="AZ87" s="65">
        <f>+AV87+AY87</f>
        <v>13000</v>
      </c>
      <c r="BA87" s="114">
        <v>1</v>
      </c>
      <c r="BB87" s="114"/>
      <c r="BC87" s="114"/>
      <c r="BD87" s="114"/>
      <c r="BE87" s="114"/>
      <c r="BF87" s="114"/>
      <c r="BG87" s="114">
        <f>+BA87-BC87-BE87</f>
        <v>1</v>
      </c>
      <c r="BH87" s="114"/>
    </row>
    <row r="88" spans="1:60" ht="25.5">
      <c r="A88" s="40">
        <v>2023</v>
      </c>
      <c r="B88" s="41">
        <v>8324</v>
      </c>
      <c r="C88" s="40">
        <v>1</v>
      </c>
      <c r="D88" s="40">
        <v>3</v>
      </c>
      <c r="E88" s="40">
        <v>6</v>
      </c>
      <c r="F88" s="40"/>
      <c r="G88" s="40"/>
      <c r="H88" s="42"/>
      <c r="I88" s="43"/>
      <c r="J88" s="74" t="s">
        <v>147</v>
      </c>
      <c r="K88" s="45">
        <v>30208422.260000002</v>
      </c>
      <c r="L88" s="45">
        <v>0</v>
      </c>
      <c r="M88" s="45">
        <v>30208422.260000002</v>
      </c>
      <c r="N88" s="45">
        <v>0</v>
      </c>
      <c r="O88" s="45">
        <v>0</v>
      </c>
      <c r="P88" s="45">
        <v>0</v>
      </c>
      <c r="Q88" s="45">
        <v>30208422.260000002</v>
      </c>
      <c r="R88" s="45">
        <f>+R89+R98+R102</f>
        <v>0</v>
      </c>
      <c r="S88" s="45">
        <f t="shared" ref="S88:X88" si="718">+S89+S98+S102</f>
        <v>0</v>
      </c>
      <c r="T88" s="45">
        <f t="shared" si="718"/>
        <v>0</v>
      </c>
      <c r="U88" s="45">
        <f t="shared" si="718"/>
        <v>0</v>
      </c>
      <c r="V88" s="45">
        <f t="shared" si="718"/>
        <v>0</v>
      </c>
      <c r="W88" s="45">
        <f t="shared" si="718"/>
        <v>0</v>
      </c>
      <c r="X88" s="45">
        <f t="shared" si="718"/>
        <v>0</v>
      </c>
      <c r="Y88" s="45">
        <f>+Y89+Y98+Y102</f>
        <v>0</v>
      </c>
      <c r="Z88" s="45">
        <f t="shared" ref="Z88" si="719">+Z89+Z98+Z102</f>
        <v>0</v>
      </c>
      <c r="AA88" s="45">
        <f t="shared" ref="AA88" si="720">+AA89+AA98+AA102</f>
        <v>0</v>
      </c>
      <c r="AB88" s="45">
        <f t="shared" ref="AB88" si="721">+AB89+AB98+AB102</f>
        <v>0</v>
      </c>
      <c r="AC88" s="45">
        <f t="shared" ref="AC88" si="722">+AC89+AC98+AC102</f>
        <v>0</v>
      </c>
      <c r="AD88" s="45">
        <f t="shared" ref="AD88" si="723">+AD89+AD98+AD102</f>
        <v>0</v>
      </c>
      <c r="AE88" s="45">
        <f t="shared" ref="AE88" si="724">+AE89+AE98+AE102</f>
        <v>0</v>
      </c>
      <c r="AF88" s="45">
        <f>+AF89+AF98+AF102</f>
        <v>0</v>
      </c>
      <c r="AG88" s="45">
        <f t="shared" ref="AG88" si="725">+AG89+AG98+AG102</f>
        <v>0</v>
      </c>
      <c r="AH88" s="45">
        <f t="shared" ref="AH88" si="726">+AH89+AH98+AH102</f>
        <v>0</v>
      </c>
      <c r="AI88" s="45">
        <f t="shared" ref="AI88" si="727">+AI89+AI98+AI102</f>
        <v>0</v>
      </c>
      <c r="AJ88" s="45">
        <f t="shared" ref="AJ88" si="728">+AJ89+AJ98+AJ102</f>
        <v>0</v>
      </c>
      <c r="AK88" s="45">
        <f t="shared" ref="AK88" si="729">+AK89+AK98+AK102</f>
        <v>0</v>
      </c>
      <c r="AL88" s="45">
        <f t="shared" ref="AL88" si="730">+AL89+AL98+AL102</f>
        <v>0</v>
      </c>
      <c r="AM88" s="45">
        <f>+AM89+AM98+AM102</f>
        <v>0</v>
      </c>
      <c r="AN88" s="45">
        <f t="shared" ref="AN88" si="731">+AN89+AN98+AN102</f>
        <v>0</v>
      </c>
      <c r="AO88" s="45">
        <f t="shared" ref="AO88" si="732">+AO89+AO98+AO102</f>
        <v>0</v>
      </c>
      <c r="AP88" s="45">
        <f t="shared" ref="AP88" si="733">+AP89+AP98+AP102</f>
        <v>0</v>
      </c>
      <c r="AQ88" s="45">
        <f t="shared" ref="AQ88" si="734">+AQ89+AQ98+AQ102</f>
        <v>0</v>
      </c>
      <c r="AR88" s="45">
        <f t="shared" ref="AR88" si="735">+AR89+AR98+AR102</f>
        <v>0</v>
      </c>
      <c r="AS88" s="45">
        <f t="shared" ref="AS88" si="736">+AS89+AS98+AS102</f>
        <v>0</v>
      </c>
      <c r="AT88" s="45">
        <f>+AT89+AT98+AT102</f>
        <v>30208422.260000002</v>
      </c>
      <c r="AU88" s="45">
        <f t="shared" ref="AU88" si="737">+AU89+AU98+AU102</f>
        <v>0</v>
      </c>
      <c r="AV88" s="45">
        <f t="shared" ref="AV88" si="738">+AV89+AV98+AV102</f>
        <v>30208422.260000002</v>
      </c>
      <c r="AW88" s="45">
        <f t="shared" ref="AW88" si="739">+AW89+AW98+AW102</f>
        <v>0</v>
      </c>
      <c r="AX88" s="45">
        <f t="shared" ref="AX88" si="740">+AX89+AX98+AX102</f>
        <v>0</v>
      </c>
      <c r="AY88" s="45">
        <f t="shared" ref="AY88" si="741">+AY89+AY98+AY102</f>
        <v>0</v>
      </c>
      <c r="AZ88" s="45">
        <f t="shared" ref="AZ88" si="742">+AZ89+AZ98+AZ102</f>
        <v>30208422.260000002</v>
      </c>
      <c r="BA88" s="110"/>
      <c r="BB88" s="110"/>
      <c r="BC88" s="110"/>
      <c r="BD88" s="110"/>
      <c r="BE88" s="110"/>
      <c r="BF88" s="110"/>
      <c r="BG88" s="110"/>
      <c r="BH88" s="110"/>
    </row>
    <row r="89" spans="1:60">
      <c r="A89" s="46">
        <v>2023</v>
      </c>
      <c r="B89" s="47">
        <v>8324</v>
      </c>
      <c r="C89" s="46">
        <v>1</v>
      </c>
      <c r="D89" s="46">
        <v>3</v>
      </c>
      <c r="E89" s="46">
        <v>6</v>
      </c>
      <c r="F89" s="46">
        <v>2000</v>
      </c>
      <c r="G89" s="46"/>
      <c r="H89" s="46"/>
      <c r="I89" s="48" t="s">
        <v>6</v>
      </c>
      <c r="J89" s="49" t="s">
        <v>7</v>
      </c>
      <c r="K89" s="50">
        <v>17835167.289999999</v>
      </c>
      <c r="L89" s="50">
        <v>0</v>
      </c>
      <c r="M89" s="50">
        <v>17835167.289999999</v>
      </c>
      <c r="N89" s="50">
        <v>0</v>
      </c>
      <c r="O89" s="50">
        <v>0</v>
      </c>
      <c r="P89" s="50">
        <v>0</v>
      </c>
      <c r="Q89" s="50">
        <v>17835167.289999999</v>
      </c>
      <c r="R89" s="50">
        <f>+R90+R95</f>
        <v>0</v>
      </c>
      <c r="S89" s="50">
        <f t="shared" ref="S89:X89" si="743">+S90+S95</f>
        <v>0</v>
      </c>
      <c r="T89" s="50">
        <f t="shared" si="743"/>
        <v>0</v>
      </c>
      <c r="U89" s="50">
        <f t="shared" si="743"/>
        <v>0</v>
      </c>
      <c r="V89" s="50">
        <f t="shared" si="743"/>
        <v>0</v>
      </c>
      <c r="W89" s="50">
        <f t="shared" si="743"/>
        <v>0</v>
      </c>
      <c r="X89" s="50">
        <f t="shared" si="743"/>
        <v>0</v>
      </c>
      <c r="Y89" s="50">
        <f>+Y90+Y95</f>
        <v>0</v>
      </c>
      <c r="Z89" s="50">
        <f t="shared" ref="Z89" si="744">+Z90+Z95</f>
        <v>0</v>
      </c>
      <c r="AA89" s="50">
        <f t="shared" ref="AA89" si="745">+AA90+AA95</f>
        <v>0</v>
      </c>
      <c r="AB89" s="50">
        <f t="shared" ref="AB89" si="746">+AB90+AB95</f>
        <v>0</v>
      </c>
      <c r="AC89" s="50">
        <f t="shared" ref="AC89" si="747">+AC90+AC95</f>
        <v>0</v>
      </c>
      <c r="AD89" s="50">
        <f t="shared" ref="AD89" si="748">+AD90+AD95</f>
        <v>0</v>
      </c>
      <c r="AE89" s="50">
        <f t="shared" ref="AE89" si="749">+AE90+AE95</f>
        <v>0</v>
      </c>
      <c r="AF89" s="50">
        <f>+AF90+AF95</f>
        <v>0</v>
      </c>
      <c r="AG89" s="50">
        <f t="shared" ref="AG89" si="750">+AG90+AG95</f>
        <v>0</v>
      </c>
      <c r="AH89" s="50">
        <f t="shared" ref="AH89" si="751">+AH90+AH95</f>
        <v>0</v>
      </c>
      <c r="AI89" s="50">
        <f t="shared" ref="AI89" si="752">+AI90+AI95</f>
        <v>0</v>
      </c>
      <c r="AJ89" s="50">
        <f t="shared" ref="AJ89" si="753">+AJ90+AJ95</f>
        <v>0</v>
      </c>
      <c r="AK89" s="50">
        <f t="shared" ref="AK89" si="754">+AK90+AK95</f>
        <v>0</v>
      </c>
      <c r="AL89" s="50">
        <f t="shared" ref="AL89" si="755">+AL90+AL95</f>
        <v>0</v>
      </c>
      <c r="AM89" s="50">
        <f>+AM90+AM95</f>
        <v>0</v>
      </c>
      <c r="AN89" s="50">
        <f t="shared" ref="AN89" si="756">+AN90+AN95</f>
        <v>0</v>
      </c>
      <c r="AO89" s="50">
        <f t="shared" ref="AO89" si="757">+AO90+AO95</f>
        <v>0</v>
      </c>
      <c r="AP89" s="50">
        <f t="shared" ref="AP89" si="758">+AP90+AP95</f>
        <v>0</v>
      </c>
      <c r="AQ89" s="50">
        <f t="shared" ref="AQ89" si="759">+AQ90+AQ95</f>
        <v>0</v>
      </c>
      <c r="AR89" s="50">
        <f t="shared" ref="AR89" si="760">+AR90+AR95</f>
        <v>0</v>
      </c>
      <c r="AS89" s="50">
        <f t="shared" ref="AS89" si="761">+AS90+AS95</f>
        <v>0</v>
      </c>
      <c r="AT89" s="50">
        <f>+AT90+AT95</f>
        <v>17835167.289999999</v>
      </c>
      <c r="AU89" s="50">
        <f t="shared" ref="AU89" si="762">+AU90+AU95</f>
        <v>0</v>
      </c>
      <c r="AV89" s="50">
        <f t="shared" ref="AV89" si="763">+AV90+AV95</f>
        <v>17835167.289999999</v>
      </c>
      <c r="AW89" s="50">
        <f t="shared" ref="AW89" si="764">+AW90+AW95</f>
        <v>0</v>
      </c>
      <c r="AX89" s="50">
        <f t="shared" ref="AX89" si="765">+AX90+AX95</f>
        <v>0</v>
      </c>
      <c r="AY89" s="50">
        <f t="shared" ref="AY89" si="766">+AY90+AY95</f>
        <v>0</v>
      </c>
      <c r="AZ89" s="50">
        <f t="shared" ref="AZ89" si="767">+AZ90+AZ95</f>
        <v>17835167.289999999</v>
      </c>
      <c r="BA89" s="111"/>
      <c r="BB89" s="111"/>
      <c r="BC89" s="111"/>
      <c r="BD89" s="111"/>
      <c r="BE89" s="111"/>
      <c r="BF89" s="111"/>
      <c r="BG89" s="111"/>
      <c r="BH89" s="111"/>
    </row>
    <row r="90" spans="1:60">
      <c r="A90" s="51">
        <v>2023</v>
      </c>
      <c r="B90" s="52">
        <v>8324</v>
      </c>
      <c r="C90" s="51">
        <v>1</v>
      </c>
      <c r="D90" s="51">
        <v>3</v>
      </c>
      <c r="E90" s="51">
        <v>6</v>
      </c>
      <c r="F90" s="51">
        <v>2000</v>
      </c>
      <c r="G90" s="51">
        <v>2500</v>
      </c>
      <c r="H90" s="51"/>
      <c r="I90" s="53" t="s">
        <v>6</v>
      </c>
      <c r="J90" s="54" t="s">
        <v>44</v>
      </c>
      <c r="K90" s="55">
        <v>11718014.01</v>
      </c>
      <c r="L90" s="55">
        <v>0</v>
      </c>
      <c r="M90" s="55">
        <v>11718014.01</v>
      </c>
      <c r="N90" s="55">
        <v>0</v>
      </c>
      <c r="O90" s="55">
        <v>0</v>
      </c>
      <c r="P90" s="55">
        <v>0</v>
      </c>
      <c r="Q90" s="55">
        <v>11718014.01</v>
      </c>
      <c r="R90" s="55">
        <f>+R91+R93</f>
        <v>0</v>
      </c>
      <c r="S90" s="55">
        <f t="shared" ref="S90:X90" si="768">+S91+S93</f>
        <v>0</v>
      </c>
      <c r="T90" s="55">
        <f t="shared" si="768"/>
        <v>0</v>
      </c>
      <c r="U90" s="55">
        <f t="shared" si="768"/>
        <v>0</v>
      </c>
      <c r="V90" s="55">
        <f t="shared" si="768"/>
        <v>0</v>
      </c>
      <c r="W90" s="55">
        <f t="shared" si="768"/>
        <v>0</v>
      </c>
      <c r="X90" s="55">
        <f t="shared" si="768"/>
        <v>0</v>
      </c>
      <c r="Y90" s="55">
        <f>+Y91+Y93</f>
        <v>0</v>
      </c>
      <c r="Z90" s="55">
        <f t="shared" ref="Z90" si="769">+Z91+Z93</f>
        <v>0</v>
      </c>
      <c r="AA90" s="55">
        <f t="shared" ref="AA90" si="770">+AA91+AA93</f>
        <v>0</v>
      </c>
      <c r="AB90" s="55">
        <f t="shared" ref="AB90" si="771">+AB91+AB93</f>
        <v>0</v>
      </c>
      <c r="AC90" s="55">
        <f t="shared" ref="AC90" si="772">+AC91+AC93</f>
        <v>0</v>
      </c>
      <c r="AD90" s="55">
        <f t="shared" ref="AD90" si="773">+AD91+AD93</f>
        <v>0</v>
      </c>
      <c r="AE90" s="55">
        <f t="shared" ref="AE90" si="774">+AE91+AE93</f>
        <v>0</v>
      </c>
      <c r="AF90" s="55">
        <f>+AF91+AF93</f>
        <v>0</v>
      </c>
      <c r="AG90" s="55">
        <f t="shared" ref="AG90" si="775">+AG91+AG93</f>
        <v>0</v>
      </c>
      <c r="AH90" s="55">
        <f t="shared" ref="AH90" si="776">+AH91+AH93</f>
        <v>0</v>
      </c>
      <c r="AI90" s="55">
        <f t="shared" ref="AI90" si="777">+AI91+AI93</f>
        <v>0</v>
      </c>
      <c r="AJ90" s="55">
        <f t="shared" ref="AJ90" si="778">+AJ91+AJ93</f>
        <v>0</v>
      </c>
      <c r="AK90" s="55">
        <f t="shared" ref="AK90" si="779">+AK91+AK93</f>
        <v>0</v>
      </c>
      <c r="AL90" s="55">
        <f t="shared" ref="AL90" si="780">+AL91+AL93</f>
        <v>0</v>
      </c>
      <c r="AM90" s="55">
        <f>+AM91+AM93</f>
        <v>0</v>
      </c>
      <c r="AN90" s="55">
        <f t="shared" ref="AN90" si="781">+AN91+AN93</f>
        <v>0</v>
      </c>
      <c r="AO90" s="55">
        <f t="shared" ref="AO90" si="782">+AO91+AO93</f>
        <v>0</v>
      </c>
      <c r="AP90" s="55">
        <f t="shared" ref="AP90" si="783">+AP91+AP93</f>
        <v>0</v>
      </c>
      <c r="AQ90" s="55">
        <f t="shared" ref="AQ90" si="784">+AQ91+AQ93</f>
        <v>0</v>
      </c>
      <c r="AR90" s="55">
        <f t="shared" ref="AR90" si="785">+AR91+AR93</f>
        <v>0</v>
      </c>
      <c r="AS90" s="55">
        <f t="shared" ref="AS90" si="786">+AS91+AS93</f>
        <v>0</v>
      </c>
      <c r="AT90" s="55">
        <f>+AT91+AT93</f>
        <v>11718014.01</v>
      </c>
      <c r="AU90" s="55">
        <f t="shared" ref="AU90" si="787">+AU91+AU93</f>
        <v>0</v>
      </c>
      <c r="AV90" s="55">
        <f t="shared" ref="AV90" si="788">+AV91+AV93</f>
        <v>11718014.01</v>
      </c>
      <c r="AW90" s="55">
        <f t="shared" ref="AW90" si="789">+AW91+AW93</f>
        <v>0</v>
      </c>
      <c r="AX90" s="55">
        <f t="shared" ref="AX90" si="790">+AX91+AX93</f>
        <v>0</v>
      </c>
      <c r="AY90" s="55">
        <f t="shared" ref="AY90" si="791">+AY91+AY93</f>
        <v>0</v>
      </c>
      <c r="AZ90" s="55">
        <f t="shared" ref="AZ90" si="792">+AZ91+AZ93</f>
        <v>11718014.01</v>
      </c>
      <c r="BA90" s="112"/>
      <c r="BB90" s="112"/>
      <c r="BC90" s="112"/>
      <c r="BD90" s="112"/>
      <c r="BE90" s="112"/>
      <c r="BF90" s="112"/>
      <c r="BG90" s="112"/>
      <c r="BH90" s="112"/>
    </row>
    <row r="91" spans="1:60">
      <c r="A91" s="56">
        <v>2023</v>
      </c>
      <c r="B91" s="57">
        <v>8324</v>
      </c>
      <c r="C91" s="56">
        <v>1</v>
      </c>
      <c r="D91" s="56">
        <v>3</v>
      </c>
      <c r="E91" s="56">
        <v>6</v>
      </c>
      <c r="F91" s="56">
        <v>2000</v>
      </c>
      <c r="G91" s="56">
        <v>2500</v>
      </c>
      <c r="H91" s="56">
        <v>255</v>
      </c>
      <c r="I91" s="58" t="s">
        <v>6</v>
      </c>
      <c r="J91" s="59" t="s">
        <v>45</v>
      </c>
      <c r="K91" s="68">
        <v>3714361.42</v>
      </c>
      <c r="L91" s="68">
        <v>0</v>
      </c>
      <c r="M91" s="68">
        <v>3714361.42</v>
      </c>
      <c r="N91" s="68">
        <v>0</v>
      </c>
      <c r="O91" s="68">
        <v>0</v>
      </c>
      <c r="P91" s="68">
        <v>0</v>
      </c>
      <c r="Q91" s="68">
        <v>3714361.42</v>
      </c>
      <c r="R91" s="68">
        <f>+R92</f>
        <v>0</v>
      </c>
      <c r="S91" s="68">
        <f t="shared" ref="S91:X91" si="793">+S92</f>
        <v>0</v>
      </c>
      <c r="T91" s="68">
        <f t="shared" si="793"/>
        <v>0</v>
      </c>
      <c r="U91" s="68">
        <f t="shared" si="793"/>
        <v>0</v>
      </c>
      <c r="V91" s="68">
        <f t="shared" si="793"/>
        <v>0</v>
      </c>
      <c r="W91" s="68">
        <f t="shared" si="793"/>
        <v>0</v>
      </c>
      <c r="X91" s="68">
        <f t="shared" si="793"/>
        <v>0</v>
      </c>
      <c r="Y91" s="68">
        <f>+Y92</f>
        <v>0</v>
      </c>
      <c r="Z91" s="68">
        <f t="shared" ref="Z91" si="794">+Z92</f>
        <v>0</v>
      </c>
      <c r="AA91" s="68">
        <f t="shared" ref="AA91" si="795">+AA92</f>
        <v>0</v>
      </c>
      <c r="AB91" s="68">
        <f t="shared" ref="AB91" si="796">+AB92</f>
        <v>0</v>
      </c>
      <c r="AC91" s="68">
        <f t="shared" ref="AC91" si="797">+AC92</f>
        <v>0</v>
      </c>
      <c r="AD91" s="68">
        <f t="shared" ref="AD91" si="798">+AD92</f>
        <v>0</v>
      </c>
      <c r="AE91" s="68">
        <f t="shared" ref="AE91" si="799">+AE92</f>
        <v>0</v>
      </c>
      <c r="AF91" s="68">
        <f>+AF92</f>
        <v>0</v>
      </c>
      <c r="AG91" s="68">
        <f t="shared" ref="AG91" si="800">+AG92</f>
        <v>0</v>
      </c>
      <c r="AH91" s="68">
        <f t="shared" ref="AH91" si="801">+AH92</f>
        <v>0</v>
      </c>
      <c r="AI91" s="68">
        <f t="shared" ref="AI91" si="802">+AI92</f>
        <v>0</v>
      </c>
      <c r="AJ91" s="68">
        <f t="shared" ref="AJ91" si="803">+AJ92</f>
        <v>0</v>
      </c>
      <c r="AK91" s="68">
        <f t="shared" ref="AK91" si="804">+AK92</f>
        <v>0</v>
      </c>
      <c r="AL91" s="68">
        <f t="shared" ref="AL91" si="805">+AL92</f>
        <v>0</v>
      </c>
      <c r="AM91" s="68">
        <f>+AM92</f>
        <v>0</v>
      </c>
      <c r="AN91" s="68">
        <f t="shared" ref="AN91" si="806">+AN92</f>
        <v>0</v>
      </c>
      <c r="AO91" s="68">
        <f t="shared" ref="AO91" si="807">+AO92</f>
        <v>0</v>
      </c>
      <c r="AP91" s="68">
        <f t="shared" ref="AP91" si="808">+AP92</f>
        <v>0</v>
      </c>
      <c r="AQ91" s="68">
        <f t="shared" ref="AQ91" si="809">+AQ92</f>
        <v>0</v>
      </c>
      <c r="AR91" s="68">
        <f t="shared" ref="AR91" si="810">+AR92</f>
        <v>0</v>
      </c>
      <c r="AS91" s="68">
        <f t="shared" ref="AS91" si="811">+AS92</f>
        <v>0</v>
      </c>
      <c r="AT91" s="68">
        <f>+AT92</f>
        <v>3714361.42</v>
      </c>
      <c r="AU91" s="68">
        <f t="shared" ref="AU91" si="812">+AU92</f>
        <v>0</v>
      </c>
      <c r="AV91" s="68">
        <f t="shared" ref="AV91" si="813">+AV92</f>
        <v>3714361.42</v>
      </c>
      <c r="AW91" s="68">
        <f t="shared" ref="AW91" si="814">+AW92</f>
        <v>0</v>
      </c>
      <c r="AX91" s="68">
        <f t="shared" ref="AX91" si="815">+AX92</f>
        <v>0</v>
      </c>
      <c r="AY91" s="68">
        <f t="shared" ref="AY91" si="816">+AY92</f>
        <v>0</v>
      </c>
      <c r="AZ91" s="68">
        <f t="shared" ref="AZ91" si="817">+AZ92</f>
        <v>3714361.42</v>
      </c>
      <c r="BA91" s="115"/>
      <c r="BB91" s="115"/>
      <c r="BC91" s="115"/>
      <c r="BD91" s="115"/>
      <c r="BE91" s="115"/>
      <c r="BF91" s="115"/>
      <c r="BG91" s="115"/>
      <c r="BH91" s="115"/>
    </row>
    <row r="92" spans="1:60">
      <c r="A92" s="61">
        <v>2023</v>
      </c>
      <c r="B92" s="66">
        <v>8324</v>
      </c>
      <c r="C92" s="61">
        <v>1</v>
      </c>
      <c r="D92" s="61">
        <v>3</v>
      </c>
      <c r="E92" s="61">
        <v>6</v>
      </c>
      <c r="F92" s="61">
        <v>2000</v>
      </c>
      <c r="G92" s="61">
        <v>2500</v>
      </c>
      <c r="H92" s="61">
        <v>255</v>
      </c>
      <c r="I92" s="63">
        <v>1</v>
      </c>
      <c r="J92" s="69" t="s">
        <v>45</v>
      </c>
      <c r="K92" s="67">
        <v>3714361.42</v>
      </c>
      <c r="L92" s="67">
        <v>0</v>
      </c>
      <c r="M92" s="65">
        <v>3714361.42</v>
      </c>
      <c r="N92" s="67">
        <v>0</v>
      </c>
      <c r="O92" s="67">
        <v>0</v>
      </c>
      <c r="P92" s="65">
        <v>0</v>
      </c>
      <c r="Q92" s="65">
        <v>3714361.42</v>
      </c>
      <c r="R92" s="65">
        <v>0</v>
      </c>
      <c r="S92" s="65">
        <v>0</v>
      </c>
      <c r="T92" s="65">
        <f>+R92+S92</f>
        <v>0</v>
      </c>
      <c r="U92" s="65">
        <v>0</v>
      </c>
      <c r="V92" s="65">
        <v>0</v>
      </c>
      <c r="W92" s="65">
        <f>+U92+V92</f>
        <v>0</v>
      </c>
      <c r="X92" s="65">
        <f>+T92+W92</f>
        <v>0</v>
      </c>
      <c r="Y92" s="65">
        <v>0</v>
      </c>
      <c r="Z92" s="65">
        <v>0</v>
      </c>
      <c r="AA92" s="65">
        <f>+Y92+Z92</f>
        <v>0</v>
      </c>
      <c r="AB92" s="65">
        <v>0</v>
      </c>
      <c r="AC92" s="65">
        <v>0</v>
      </c>
      <c r="AD92" s="65">
        <f>+AB92+AC92</f>
        <v>0</v>
      </c>
      <c r="AE92" s="65">
        <f>+AA92+AD92</f>
        <v>0</v>
      </c>
      <c r="AF92" s="65">
        <v>0</v>
      </c>
      <c r="AG92" s="65">
        <v>0</v>
      </c>
      <c r="AH92" s="65">
        <f>+AF92+AG92</f>
        <v>0</v>
      </c>
      <c r="AI92" s="65">
        <v>0</v>
      </c>
      <c r="AJ92" s="65">
        <v>0</v>
      </c>
      <c r="AK92" s="65">
        <f>+AI92+AJ92</f>
        <v>0</v>
      </c>
      <c r="AL92" s="65">
        <f>+AH92+AK92</f>
        <v>0</v>
      </c>
      <c r="AM92" s="65">
        <v>0</v>
      </c>
      <c r="AN92" s="65">
        <v>0</v>
      </c>
      <c r="AO92" s="65">
        <f>+AM92+AN92</f>
        <v>0</v>
      </c>
      <c r="AP92" s="65">
        <v>0</v>
      </c>
      <c r="AQ92" s="65">
        <v>0</v>
      </c>
      <c r="AR92" s="65">
        <f>+AP92+AQ92</f>
        <v>0</v>
      </c>
      <c r="AS92" s="65">
        <f>+AO92+AR92</f>
        <v>0</v>
      </c>
      <c r="AT92" s="65">
        <f>+K92-R92-Y92-AF92-AM92</f>
        <v>3714361.42</v>
      </c>
      <c r="AU92" s="65">
        <f>+L92-S92-Z92-AG92-AN92</f>
        <v>0</v>
      </c>
      <c r="AV92" s="65">
        <f>+AT92+AU92</f>
        <v>3714361.42</v>
      </c>
      <c r="AW92" s="65">
        <f>+N92-U92-AB92-AI92-AP92</f>
        <v>0</v>
      </c>
      <c r="AX92" s="65">
        <f>+O92-V92-AC92-AJ92-AQ92</f>
        <v>0</v>
      </c>
      <c r="AY92" s="65">
        <f>+AW92+AX92</f>
        <v>0</v>
      </c>
      <c r="AZ92" s="65">
        <f>+AV92+AY92</f>
        <v>3714361.42</v>
      </c>
      <c r="BA92" s="114">
        <v>14604</v>
      </c>
      <c r="BB92" s="114"/>
      <c r="BC92" s="114"/>
      <c r="BD92" s="114"/>
      <c r="BE92" s="114"/>
      <c r="BF92" s="114"/>
      <c r="BG92" s="114">
        <f>+BA92-BC92-BE92</f>
        <v>14604</v>
      </c>
      <c r="BH92" s="114"/>
    </row>
    <row r="93" spans="1:60">
      <c r="A93" s="56">
        <v>2023</v>
      </c>
      <c r="B93" s="57">
        <v>8324</v>
      </c>
      <c r="C93" s="56">
        <v>1</v>
      </c>
      <c r="D93" s="56">
        <v>3</v>
      </c>
      <c r="E93" s="56">
        <v>6</v>
      </c>
      <c r="F93" s="56">
        <v>2000</v>
      </c>
      <c r="G93" s="56">
        <v>2500</v>
      </c>
      <c r="H93" s="56">
        <v>259</v>
      </c>
      <c r="I93" s="58" t="s">
        <v>1</v>
      </c>
      <c r="J93" s="59" t="s">
        <v>57</v>
      </c>
      <c r="K93" s="68">
        <v>8003652.5899999999</v>
      </c>
      <c r="L93" s="68">
        <v>0</v>
      </c>
      <c r="M93" s="68">
        <v>8003652.5899999999</v>
      </c>
      <c r="N93" s="68">
        <v>0</v>
      </c>
      <c r="O93" s="68">
        <v>0</v>
      </c>
      <c r="P93" s="68">
        <v>0</v>
      </c>
      <c r="Q93" s="68">
        <v>8003652.5899999999</v>
      </c>
      <c r="R93" s="68">
        <f>+R94</f>
        <v>0</v>
      </c>
      <c r="S93" s="68">
        <f t="shared" ref="S93:X93" si="818">+S94</f>
        <v>0</v>
      </c>
      <c r="T93" s="68">
        <f t="shared" si="818"/>
        <v>0</v>
      </c>
      <c r="U93" s="68">
        <f t="shared" si="818"/>
        <v>0</v>
      </c>
      <c r="V93" s="68">
        <f t="shared" si="818"/>
        <v>0</v>
      </c>
      <c r="W93" s="68">
        <f t="shared" si="818"/>
        <v>0</v>
      </c>
      <c r="X93" s="68">
        <f t="shared" si="818"/>
        <v>0</v>
      </c>
      <c r="Y93" s="68">
        <f>+Y94</f>
        <v>0</v>
      </c>
      <c r="Z93" s="68">
        <f t="shared" ref="Z93" si="819">+Z94</f>
        <v>0</v>
      </c>
      <c r="AA93" s="68">
        <f t="shared" ref="AA93" si="820">+AA94</f>
        <v>0</v>
      </c>
      <c r="AB93" s="68">
        <f t="shared" ref="AB93" si="821">+AB94</f>
        <v>0</v>
      </c>
      <c r="AC93" s="68">
        <f t="shared" ref="AC93" si="822">+AC94</f>
        <v>0</v>
      </c>
      <c r="AD93" s="68">
        <f t="shared" ref="AD93" si="823">+AD94</f>
        <v>0</v>
      </c>
      <c r="AE93" s="68">
        <f t="shared" ref="AE93" si="824">+AE94</f>
        <v>0</v>
      </c>
      <c r="AF93" s="68">
        <f>+AF94</f>
        <v>0</v>
      </c>
      <c r="AG93" s="68">
        <f t="shared" ref="AG93" si="825">+AG94</f>
        <v>0</v>
      </c>
      <c r="AH93" s="68">
        <f t="shared" ref="AH93" si="826">+AH94</f>
        <v>0</v>
      </c>
      <c r="AI93" s="68">
        <f t="shared" ref="AI93" si="827">+AI94</f>
        <v>0</v>
      </c>
      <c r="AJ93" s="68">
        <f t="shared" ref="AJ93" si="828">+AJ94</f>
        <v>0</v>
      </c>
      <c r="AK93" s="68">
        <f t="shared" ref="AK93" si="829">+AK94</f>
        <v>0</v>
      </c>
      <c r="AL93" s="68">
        <f t="shared" ref="AL93" si="830">+AL94</f>
        <v>0</v>
      </c>
      <c r="AM93" s="68">
        <f>+AM94</f>
        <v>0</v>
      </c>
      <c r="AN93" s="68">
        <f t="shared" ref="AN93" si="831">+AN94</f>
        <v>0</v>
      </c>
      <c r="AO93" s="68">
        <f t="shared" ref="AO93" si="832">+AO94</f>
        <v>0</v>
      </c>
      <c r="AP93" s="68">
        <f t="shared" ref="AP93" si="833">+AP94</f>
        <v>0</v>
      </c>
      <c r="AQ93" s="68">
        <f t="shared" ref="AQ93" si="834">+AQ94</f>
        <v>0</v>
      </c>
      <c r="AR93" s="68">
        <f t="shared" ref="AR93" si="835">+AR94</f>
        <v>0</v>
      </c>
      <c r="AS93" s="68">
        <f t="shared" ref="AS93" si="836">+AS94</f>
        <v>0</v>
      </c>
      <c r="AT93" s="68">
        <f>+AT94</f>
        <v>8003652.5899999999</v>
      </c>
      <c r="AU93" s="68">
        <f t="shared" ref="AU93" si="837">+AU94</f>
        <v>0</v>
      </c>
      <c r="AV93" s="68">
        <f t="shared" ref="AV93" si="838">+AV94</f>
        <v>8003652.5899999999</v>
      </c>
      <c r="AW93" s="68">
        <f t="shared" ref="AW93" si="839">+AW94</f>
        <v>0</v>
      </c>
      <c r="AX93" s="68">
        <f t="shared" ref="AX93" si="840">+AX94</f>
        <v>0</v>
      </c>
      <c r="AY93" s="68">
        <f t="shared" ref="AY93" si="841">+AY94</f>
        <v>0</v>
      </c>
      <c r="AZ93" s="68">
        <f t="shared" ref="AZ93" si="842">+AZ94</f>
        <v>8003652.5899999999</v>
      </c>
      <c r="BA93" s="115"/>
      <c r="BB93" s="115"/>
      <c r="BC93" s="115"/>
      <c r="BD93" s="115"/>
      <c r="BE93" s="115"/>
      <c r="BF93" s="115"/>
      <c r="BG93" s="115"/>
      <c r="BH93" s="115"/>
    </row>
    <row r="94" spans="1:60">
      <c r="A94" s="61">
        <v>2023</v>
      </c>
      <c r="B94" s="66">
        <v>8324</v>
      </c>
      <c r="C94" s="61">
        <v>1</v>
      </c>
      <c r="D94" s="61">
        <v>3</v>
      </c>
      <c r="E94" s="61">
        <v>6</v>
      </c>
      <c r="F94" s="61">
        <v>2000</v>
      </c>
      <c r="G94" s="61">
        <v>2500</v>
      </c>
      <c r="H94" s="61">
        <v>259</v>
      </c>
      <c r="I94" s="63">
        <v>1</v>
      </c>
      <c r="J94" s="69" t="s">
        <v>57</v>
      </c>
      <c r="K94" s="67">
        <v>8003652.5899999999</v>
      </c>
      <c r="L94" s="67">
        <v>0</v>
      </c>
      <c r="M94" s="65">
        <v>8003652.5899999999</v>
      </c>
      <c r="N94" s="67">
        <v>0</v>
      </c>
      <c r="O94" s="67">
        <v>0</v>
      </c>
      <c r="P94" s="65">
        <v>0</v>
      </c>
      <c r="Q94" s="65">
        <v>8003652.5899999999</v>
      </c>
      <c r="R94" s="65">
        <v>0</v>
      </c>
      <c r="S94" s="65">
        <v>0</v>
      </c>
      <c r="T94" s="65">
        <f>+R94+S94</f>
        <v>0</v>
      </c>
      <c r="U94" s="65">
        <v>0</v>
      </c>
      <c r="V94" s="65">
        <v>0</v>
      </c>
      <c r="W94" s="65">
        <f>+U94+V94</f>
        <v>0</v>
      </c>
      <c r="X94" s="65">
        <f>+T94+W94</f>
        <v>0</v>
      </c>
      <c r="Y94" s="65">
        <v>0</v>
      </c>
      <c r="Z94" s="65">
        <v>0</v>
      </c>
      <c r="AA94" s="65">
        <f>+Y94+Z94</f>
        <v>0</v>
      </c>
      <c r="AB94" s="65">
        <v>0</v>
      </c>
      <c r="AC94" s="65">
        <v>0</v>
      </c>
      <c r="AD94" s="65">
        <f>+AB94+AC94</f>
        <v>0</v>
      </c>
      <c r="AE94" s="65">
        <f>+AA94+AD94</f>
        <v>0</v>
      </c>
      <c r="AF94" s="65">
        <v>0</v>
      </c>
      <c r="AG94" s="65">
        <v>0</v>
      </c>
      <c r="AH94" s="65">
        <f>+AF94+AG94</f>
        <v>0</v>
      </c>
      <c r="AI94" s="65">
        <v>0</v>
      </c>
      <c r="AJ94" s="65">
        <v>0</v>
      </c>
      <c r="AK94" s="65">
        <f>+AI94+AJ94</f>
        <v>0</v>
      </c>
      <c r="AL94" s="65">
        <f>+AH94+AK94</f>
        <v>0</v>
      </c>
      <c r="AM94" s="65">
        <v>0</v>
      </c>
      <c r="AN94" s="65">
        <v>0</v>
      </c>
      <c r="AO94" s="65">
        <f>+AM94+AN94</f>
        <v>0</v>
      </c>
      <c r="AP94" s="65">
        <v>0</v>
      </c>
      <c r="AQ94" s="65">
        <v>0</v>
      </c>
      <c r="AR94" s="65">
        <f>+AP94+AQ94</f>
        <v>0</v>
      </c>
      <c r="AS94" s="65">
        <f>+AO94+AR94</f>
        <v>0</v>
      </c>
      <c r="AT94" s="65">
        <f>+K94-R94-Y94-AF94-AM94</f>
        <v>8003652.5899999999</v>
      </c>
      <c r="AU94" s="65">
        <f>+L94-S94-Z94-AG94-AN94</f>
        <v>0</v>
      </c>
      <c r="AV94" s="65">
        <f>+AT94+AU94</f>
        <v>8003652.5899999999</v>
      </c>
      <c r="AW94" s="65">
        <f>+N94-U94-AB94-AI94-AP94</f>
        <v>0</v>
      </c>
      <c r="AX94" s="65">
        <f>+O94-V94-AC94-AJ94-AQ94</f>
        <v>0</v>
      </c>
      <c r="AY94" s="65">
        <f>+AW94+AX94</f>
        <v>0</v>
      </c>
      <c r="AZ94" s="65">
        <f>+AV94+AY94</f>
        <v>8003652.5899999999</v>
      </c>
      <c r="BA94" s="114">
        <v>1013</v>
      </c>
      <c r="BB94" s="114"/>
      <c r="BC94" s="114"/>
      <c r="BD94" s="114"/>
      <c r="BE94" s="114"/>
      <c r="BF94" s="114"/>
      <c r="BG94" s="114">
        <f>+BA94-BC94-BE94</f>
        <v>1013</v>
      </c>
      <c r="BH94" s="114"/>
    </row>
    <row r="95" spans="1:60" ht="25.5">
      <c r="A95" s="51">
        <v>2023</v>
      </c>
      <c r="B95" s="52">
        <v>8324</v>
      </c>
      <c r="C95" s="51">
        <v>1</v>
      </c>
      <c r="D95" s="51">
        <v>3</v>
      </c>
      <c r="E95" s="51">
        <v>6</v>
      </c>
      <c r="F95" s="51">
        <v>2000</v>
      </c>
      <c r="G95" s="51">
        <v>2700</v>
      </c>
      <c r="H95" s="51"/>
      <c r="I95" s="53" t="s">
        <v>6</v>
      </c>
      <c r="J95" s="54" t="s">
        <v>12</v>
      </c>
      <c r="K95" s="55">
        <v>6117153.2800000003</v>
      </c>
      <c r="L95" s="55">
        <v>0</v>
      </c>
      <c r="M95" s="55">
        <v>6117153.2800000003</v>
      </c>
      <c r="N95" s="55">
        <v>0</v>
      </c>
      <c r="O95" s="55">
        <v>0</v>
      </c>
      <c r="P95" s="55">
        <v>0</v>
      </c>
      <c r="Q95" s="55">
        <v>6117153.2800000003</v>
      </c>
      <c r="R95" s="55">
        <f>+R96</f>
        <v>0</v>
      </c>
      <c r="S95" s="55">
        <f t="shared" ref="S95:X96" si="843">+S96</f>
        <v>0</v>
      </c>
      <c r="T95" s="55">
        <f t="shared" si="843"/>
        <v>0</v>
      </c>
      <c r="U95" s="55">
        <f t="shared" si="843"/>
        <v>0</v>
      </c>
      <c r="V95" s="55">
        <f t="shared" si="843"/>
        <v>0</v>
      </c>
      <c r="W95" s="55">
        <f t="shared" si="843"/>
        <v>0</v>
      </c>
      <c r="X95" s="55">
        <f t="shared" si="843"/>
        <v>0</v>
      </c>
      <c r="Y95" s="55">
        <f>+Y96</f>
        <v>0</v>
      </c>
      <c r="Z95" s="55">
        <f t="shared" ref="Z95:Z96" si="844">+Z96</f>
        <v>0</v>
      </c>
      <c r="AA95" s="55">
        <f t="shared" ref="AA95:AA96" si="845">+AA96</f>
        <v>0</v>
      </c>
      <c r="AB95" s="55">
        <f t="shared" ref="AB95:AB96" si="846">+AB96</f>
        <v>0</v>
      </c>
      <c r="AC95" s="55">
        <f t="shared" ref="AC95:AC96" si="847">+AC96</f>
        <v>0</v>
      </c>
      <c r="AD95" s="55">
        <f t="shared" ref="AD95:AD96" si="848">+AD96</f>
        <v>0</v>
      </c>
      <c r="AE95" s="55">
        <f t="shared" ref="AE95:AE96" si="849">+AE96</f>
        <v>0</v>
      </c>
      <c r="AF95" s="55">
        <f>+AF96</f>
        <v>0</v>
      </c>
      <c r="AG95" s="55">
        <f t="shared" ref="AG95:AG96" si="850">+AG96</f>
        <v>0</v>
      </c>
      <c r="AH95" s="55">
        <f t="shared" ref="AH95:AH96" si="851">+AH96</f>
        <v>0</v>
      </c>
      <c r="AI95" s="55">
        <f t="shared" ref="AI95:AI96" si="852">+AI96</f>
        <v>0</v>
      </c>
      <c r="AJ95" s="55">
        <f t="shared" ref="AJ95:AJ96" si="853">+AJ96</f>
        <v>0</v>
      </c>
      <c r="AK95" s="55">
        <f t="shared" ref="AK95:AK96" si="854">+AK96</f>
        <v>0</v>
      </c>
      <c r="AL95" s="55">
        <f t="shared" ref="AL95:AL96" si="855">+AL96</f>
        <v>0</v>
      </c>
      <c r="AM95" s="55">
        <f>+AM96</f>
        <v>0</v>
      </c>
      <c r="AN95" s="55">
        <f t="shared" ref="AN95:AN96" si="856">+AN96</f>
        <v>0</v>
      </c>
      <c r="AO95" s="55">
        <f t="shared" ref="AO95:AO96" si="857">+AO96</f>
        <v>0</v>
      </c>
      <c r="AP95" s="55">
        <f t="shared" ref="AP95:AP96" si="858">+AP96</f>
        <v>0</v>
      </c>
      <c r="AQ95" s="55">
        <f t="shared" ref="AQ95:AQ96" si="859">+AQ96</f>
        <v>0</v>
      </c>
      <c r="AR95" s="55">
        <f t="shared" ref="AR95:AR96" si="860">+AR96</f>
        <v>0</v>
      </c>
      <c r="AS95" s="55">
        <f t="shared" ref="AS95:AS96" si="861">+AS96</f>
        <v>0</v>
      </c>
      <c r="AT95" s="55">
        <f>+AT96</f>
        <v>6117153.2800000003</v>
      </c>
      <c r="AU95" s="55">
        <f t="shared" ref="AU95:AU96" si="862">+AU96</f>
        <v>0</v>
      </c>
      <c r="AV95" s="55">
        <f t="shared" ref="AV95:AV96" si="863">+AV96</f>
        <v>6117153.2800000003</v>
      </c>
      <c r="AW95" s="55">
        <f t="shared" ref="AW95:AW96" si="864">+AW96</f>
        <v>0</v>
      </c>
      <c r="AX95" s="55">
        <f t="shared" ref="AX95:AX96" si="865">+AX96</f>
        <v>0</v>
      </c>
      <c r="AY95" s="55">
        <f t="shared" ref="AY95:AY96" si="866">+AY96</f>
        <v>0</v>
      </c>
      <c r="AZ95" s="55">
        <f t="shared" ref="AZ95:AZ96" si="867">+AZ96</f>
        <v>6117153.2800000003</v>
      </c>
      <c r="BA95" s="112"/>
      <c r="BB95" s="112"/>
      <c r="BC95" s="112"/>
      <c r="BD95" s="112"/>
      <c r="BE95" s="112"/>
      <c r="BF95" s="112"/>
      <c r="BG95" s="112"/>
      <c r="BH95" s="112"/>
    </row>
    <row r="96" spans="1:60">
      <c r="A96" s="56">
        <v>2023</v>
      </c>
      <c r="B96" s="57">
        <v>8324</v>
      </c>
      <c r="C96" s="56">
        <v>1</v>
      </c>
      <c r="D96" s="56">
        <v>3</v>
      </c>
      <c r="E96" s="56">
        <v>6</v>
      </c>
      <c r="F96" s="56">
        <v>2000</v>
      </c>
      <c r="G96" s="56">
        <v>2700</v>
      </c>
      <c r="H96" s="56">
        <v>272</v>
      </c>
      <c r="I96" s="58" t="s">
        <v>6</v>
      </c>
      <c r="J96" s="59" t="s">
        <v>120</v>
      </c>
      <c r="K96" s="68">
        <v>6117153.2800000003</v>
      </c>
      <c r="L96" s="68">
        <v>0</v>
      </c>
      <c r="M96" s="68">
        <v>6117153.2800000003</v>
      </c>
      <c r="N96" s="68">
        <v>0</v>
      </c>
      <c r="O96" s="68">
        <v>0</v>
      </c>
      <c r="P96" s="68">
        <v>0</v>
      </c>
      <c r="Q96" s="68">
        <v>6117153.2800000003</v>
      </c>
      <c r="R96" s="68">
        <f>+R97</f>
        <v>0</v>
      </c>
      <c r="S96" s="68">
        <f t="shared" si="843"/>
        <v>0</v>
      </c>
      <c r="T96" s="68">
        <f t="shared" si="843"/>
        <v>0</v>
      </c>
      <c r="U96" s="68">
        <f t="shared" si="843"/>
        <v>0</v>
      </c>
      <c r="V96" s="68">
        <f t="shared" si="843"/>
        <v>0</v>
      </c>
      <c r="W96" s="68">
        <f t="shared" si="843"/>
        <v>0</v>
      </c>
      <c r="X96" s="68">
        <f t="shared" si="843"/>
        <v>0</v>
      </c>
      <c r="Y96" s="68">
        <f>+Y97</f>
        <v>0</v>
      </c>
      <c r="Z96" s="68">
        <f t="shared" si="844"/>
        <v>0</v>
      </c>
      <c r="AA96" s="68">
        <f t="shared" si="845"/>
        <v>0</v>
      </c>
      <c r="AB96" s="68">
        <f t="shared" si="846"/>
        <v>0</v>
      </c>
      <c r="AC96" s="68">
        <f t="shared" si="847"/>
        <v>0</v>
      </c>
      <c r="AD96" s="68">
        <f t="shared" si="848"/>
        <v>0</v>
      </c>
      <c r="AE96" s="68">
        <f t="shared" si="849"/>
        <v>0</v>
      </c>
      <c r="AF96" s="68">
        <f>+AF97</f>
        <v>0</v>
      </c>
      <c r="AG96" s="68">
        <f t="shared" si="850"/>
        <v>0</v>
      </c>
      <c r="AH96" s="68">
        <f t="shared" si="851"/>
        <v>0</v>
      </c>
      <c r="AI96" s="68">
        <f t="shared" si="852"/>
        <v>0</v>
      </c>
      <c r="AJ96" s="68">
        <f t="shared" si="853"/>
        <v>0</v>
      </c>
      <c r="AK96" s="68">
        <f t="shared" si="854"/>
        <v>0</v>
      </c>
      <c r="AL96" s="68">
        <f t="shared" si="855"/>
        <v>0</v>
      </c>
      <c r="AM96" s="68">
        <f>+AM97</f>
        <v>0</v>
      </c>
      <c r="AN96" s="68">
        <f t="shared" si="856"/>
        <v>0</v>
      </c>
      <c r="AO96" s="68">
        <f t="shared" si="857"/>
        <v>0</v>
      </c>
      <c r="AP96" s="68">
        <f t="shared" si="858"/>
        <v>0</v>
      </c>
      <c r="AQ96" s="68">
        <f t="shared" si="859"/>
        <v>0</v>
      </c>
      <c r="AR96" s="68">
        <f t="shared" si="860"/>
        <v>0</v>
      </c>
      <c r="AS96" s="68">
        <f t="shared" si="861"/>
        <v>0</v>
      </c>
      <c r="AT96" s="68">
        <f>+AT97</f>
        <v>6117153.2800000003</v>
      </c>
      <c r="AU96" s="68">
        <f t="shared" si="862"/>
        <v>0</v>
      </c>
      <c r="AV96" s="68">
        <f t="shared" si="863"/>
        <v>6117153.2800000003</v>
      </c>
      <c r="AW96" s="68">
        <f t="shared" si="864"/>
        <v>0</v>
      </c>
      <c r="AX96" s="68">
        <f t="shared" si="865"/>
        <v>0</v>
      </c>
      <c r="AY96" s="68">
        <f t="shared" si="866"/>
        <v>0</v>
      </c>
      <c r="AZ96" s="68">
        <f t="shared" si="867"/>
        <v>6117153.2800000003</v>
      </c>
      <c r="BA96" s="115"/>
      <c r="BB96" s="115"/>
      <c r="BC96" s="115"/>
      <c r="BD96" s="115"/>
      <c r="BE96" s="115"/>
      <c r="BF96" s="115"/>
      <c r="BG96" s="115"/>
      <c r="BH96" s="115"/>
    </row>
    <row r="97" spans="1:60">
      <c r="A97" s="61">
        <v>2023</v>
      </c>
      <c r="B97" s="66">
        <v>8324</v>
      </c>
      <c r="C97" s="61">
        <v>1</v>
      </c>
      <c r="D97" s="61">
        <v>3</v>
      </c>
      <c r="E97" s="61">
        <v>6</v>
      </c>
      <c r="F97" s="61">
        <v>2000</v>
      </c>
      <c r="G97" s="61">
        <v>2700</v>
      </c>
      <c r="H97" s="61">
        <v>272</v>
      </c>
      <c r="I97" s="63">
        <v>1</v>
      </c>
      <c r="J97" s="69" t="s">
        <v>120</v>
      </c>
      <c r="K97" s="67">
        <v>6117153.2800000003</v>
      </c>
      <c r="L97" s="67">
        <v>0</v>
      </c>
      <c r="M97" s="65">
        <f>+K97+L97</f>
        <v>6117153.2800000003</v>
      </c>
      <c r="N97" s="67">
        <v>0</v>
      </c>
      <c r="O97" s="67">
        <v>0</v>
      </c>
      <c r="P97" s="65">
        <v>0</v>
      </c>
      <c r="Q97" s="65">
        <f>+M97+P97</f>
        <v>6117153.2800000003</v>
      </c>
      <c r="R97" s="65">
        <v>0</v>
      </c>
      <c r="S97" s="65">
        <v>0</v>
      </c>
      <c r="T97" s="65">
        <f>+R97+S97</f>
        <v>0</v>
      </c>
      <c r="U97" s="65">
        <v>0</v>
      </c>
      <c r="V97" s="65">
        <v>0</v>
      </c>
      <c r="W97" s="65">
        <f>+U97+V97</f>
        <v>0</v>
      </c>
      <c r="X97" s="65">
        <f>+T97+W97</f>
        <v>0</v>
      </c>
      <c r="Y97" s="65">
        <v>0</v>
      </c>
      <c r="Z97" s="65">
        <v>0</v>
      </c>
      <c r="AA97" s="65">
        <f>+Y97+Z97</f>
        <v>0</v>
      </c>
      <c r="AB97" s="65">
        <v>0</v>
      </c>
      <c r="AC97" s="65">
        <v>0</v>
      </c>
      <c r="AD97" s="65">
        <f>+AB97+AC97</f>
        <v>0</v>
      </c>
      <c r="AE97" s="65">
        <f>+AA97+AD97</f>
        <v>0</v>
      </c>
      <c r="AF97" s="65">
        <v>0</v>
      </c>
      <c r="AG97" s="65">
        <v>0</v>
      </c>
      <c r="AH97" s="65">
        <f>+AF97+AG97</f>
        <v>0</v>
      </c>
      <c r="AI97" s="65">
        <v>0</v>
      </c>
      <c r="AJ97" s="65">
        <v>0</v>
      </c>
      <c r="AK97" s="65">
        <f>+AI97+AJ97</f>
        <v>0</v>
      </c>
      <c r="AL97" s="65">
        <f>+AH97+AK97</f>
        <v>0</v>
      </c>
      <c r="AM97" s="65">
        <v>0</v>
      </c>
      <c r="AN97" s="65">
        <v>0</v>
      </c>
      <c r="AO97" s="65">
        <f>+AM97+AN97</f>
        <v>0</v>
      </c>
      <c r="AP97" s="65">
        <v>0</v>
      </c>
      <c r="AQ97" s="65">
        <v>0</v>
      </c>
      <c r="AR97" s="65">
        <f>+AP97+AQ97</f>
        <v>0</v>
      </c>
      <c r="AS97" s="65">
        <f>+AO97+AR97</f>
        <v>0</v>
      </c>
      <c r="AT97" s="65">
        <f>+K97-R97-Y97-AF97-AM97</f>
        <v>6117153.2800000003</v>
      </c>
      <c r="AU97" s="65">
        <f>+L97-S97-Z97-AG97-AN97</f>
        <v>0</v>
      </c>
      <c r="AV97" s="65">
        <f>+AT97+AU97</f>
        <v>6117153.2800000003</v>
      </c>
      <c r="AW97" s="65">
        <f>+N97-U97-AB97-AI97-AP97</f>
        <v>0</v>
      </c>
      <c r="AX97" s="65">
        <f>+O97-V97-AC97-AJ97-AQ97</f>
        <v>0</v>
      </c>
      <c r="AY97" s="65">
        <f>+AW97+AX97</f>
        <v>0</v>
      </c>
      <c r="AZ97" s="65">
        <f>+AV97+AY97</f>
        <v>6117153.2800000003</v>
      </c>
      <c r="BA97" s="114">
        <v>3931</v>
      </c>
      <c r="BB97" s="114"/>
      <c r="BC97" s="114"/>
      <c r="BD97" s="114"/>
      <c r="BE97" s="114"/>
      <c r="BF97" s="114"/>
      <c r="BG97" s="114">
        <f>+BA97-BC97-BE97</f>
        <v>3931</v>
      </c>
      <c r="BH97" s="114"/>
    </row>
    <row r="98" spans="1:60">
      <c r="A98" s="46">
        <v>2023</v>
      </c>
      <c r="B98" s="47">
        <v>8324</v>
      </c>
      <c r="C98" s="46">
        <v>1</v>
      </c>
      <c r="D98" s="46">
        <v>3</v>
      </c>
      <c r="E98" s="46">
        <v>6</v>
      </c>
      <c r="F98" s="46">
        <v>3000</v>
      </c>
      <c r="G98" s="46"/>
      <c r="H98" s="46"/>
      <c r="I98" s="48" t="s">
        <v>6</v>
      </c>
      <c r="J98" s="49" t="s">
        <v>15</v>
      </c>
      <c r="K98" s="50">
        <v>7520407.5999999996</v>
      </c>
      <c r="L98" s="50">
        <v>0</v>
      </c>
      <c r="M98" s="50">
        <v>7520407.5999999996</v>
      </c>
      <c r="N98" s="50">
        <v>0</v>
      </c>
      <c r="O98" s="50">
        <v>0</v>
      </c>
      <c r="P98" s="50">
        <v>0</v>
      </c>
      <c r="Q98" s="50">
        <v>7520407.5999999996</v>
      </c>
      <c r="R98" s="50">
        <f>+R99</f>
        <v>0</v>
      </c>
      <c r="S98" s="50">
        <f t="shared" ref="S98:X100" si="868">+S99</f>
        <v>0</v>
      </c>
      <c r="T98" s="50">
        <f t="shared" si="868"/>
        <v>0</v>
      </c>
      <c r="U98" s="50">
        <f t="shared" si="868"/>
        <v>0</v>
      </c>
      <c r="V98" s="50">
        <f t="shared" si="868"/>
        <v>0</v>
      </c>
      <c r="W98" s="50">
        <f t="shared" si="868"/>
        <v>0</v>
      </c>
      <c r="X98" s="50">
        <f t="shared" si="868"/>
        <v>0</v>
      </c>
      <c r="Y98" s="50">
        <f>+Y99</f>
        <v>0</v>
      </c>
      <c r="Z98" s="50">
        <f t="shared" ref="Z98:Z100" si="869">+Z99</f>
        <v>0</v>
      </c>
      <c r="AA98" s="50">
        <f t="shared" ref="AA98:AA100" si="870">+AA99</f>
        <v>0</v>
      </c>
      <c r="AB98" s="50">
        <f t="shared" ref="AB98:AB100" si="871">+AB99</f>
        <v>0</v>
      </c>
      <c r="AC98" s="50">
        <f t="shared" ref="AC98:AC100" si="872">+AC99</f>
        <v>0</v>
      </c>
      <c r="AD98" s="50">
        <f t="shared" ref="AD98:AD100" si="873">+AD99</f>
        <v>0</v>
      </c>
      <c r="AE98" s="50">
        <f t="shared" ref="AE98:AE100" si="874">+AE99</f>
        <v>0</v>
      </c>
      <c r="AF98" s="50">
        <f>+AF99</f>
        <v>0</v>
      </c>
      <c r="AG98" s="50">
        <f t="shared" ref="AG98:AG100" si="875">+AG99</f>
        <v>0</v>
      </c>
      <c r="AH98" s="50">
        <f t="shared" ref="AH98:AH100" si="876">+AH99</f>
        <v>0</v>
      </c>
      <c r="AI98" s="50">
        <f t="shared" ref="AI98:AI100" si="877">+AI99</f>
        <v>0</v>
      </c>
      <c r="AJ98" s="50">
        <f t="shared" ref="AJ98:AJ100" si="878">+AJ99</f>
        <v>0</v>
      </c>
      <c r="AK98" s="50">
        <f t="shared" ref="AK98:AK100" si="879">+AK99</f>
        <v>0</v>
      </c>
      <c r="AL98" s="50">
        <f t="shared" ref="AL98:AL100" si="880">+AL99</f>
        <v>0</v>
      </c>
      <c r="AM98" s="50">
        <f>+AM99</f>
        <v>0</v>
      </c>
      <c r="AN98" s="50">
        <f t="shared" ref="AN98:AN100" si="881">+AN99</f>
        <v>0</v>
      </c>
      <c r="AO98" s="50">
        <f t="shared" ref="AO98:AO100" si="882">+AO99</f>
        <v>0</v>
      </c>
      <c r="AP98" s="50">
        <f t="shared" ref="AP98:AP100" si="883">+AP99</f>
        <v>0</v>
      </c>
      <c r="AQ98" s="50">
        <f t="shared" ref="AQ98:AQ100" si="884">+AQ99</f>
        <v>0</v>
      </c>
      <c r="AR98" s="50">
        <f t="shared" ref="AR98:AR100" si="885">+AR99</f>
        <v>0</v>
      </c>
      <c r="AS98" s="50">
        <f t="shared" ref="AS98:AS100" si="886">+AS99</f>
        <v>0</v>
      </c>
      <c r="AT98" s="50">
        <f>+AT99</f>
        <v>7520407.5999999996</v>
      </c>
      <c r="AU98" s="50">
        <f t="shared" ref="AU98:AU100" si="887">+AU99</f>
        <v>0</v>
      </c>
      <c r="AV98" s="50">
        <f t="shared" ref="AV98:AV100" si="888">+AV99</f>
        <v>7520407.5999999996</v>
      </c>
      <c r="AW98" s="50">
        <f t="shared" ref="AW98:AW100" si="889">+AW99</f>
        <v>0</v>
      </c>
      <c r="AX98" s="50">
        <f t="shared" ref="AX98:AX100" si="890">+AX99</f>
        <v>0</v>
      </c>
      <c r="AY98" s="50">
        <f t="shared" ref="AY98:AY100" si="891">+AY99</f>
        <v>0</v>
      </c>
      <c r="AZ98" s="50">
        <f t="shared" ref="AZ98:AZ100" si="892">+AZ99</f>
        <v>7520407.5999999996</v>
      </c>
      <c r="BA98" s="111"/>
      <c r="BB98" s="111"/>
      <c r="BC98" s="111"/>
      <c r="BD98" s="111"/>
      <c r="BE98" s="111"/>
      <c r="BF98" s="111"/>
      <c r="BG98" s="111"/>
      <c r="BH98" s="111"/>
    </row>
    <row r="99" spans="1:60" ht="25.5">
      <c r="A99" s="51">
        <v>2023</v>
      </c>
      <c r="B99" s="52">
        <v>8324</v>
      </c>
      <c r="C99" s="51">
        <v>1</v>
      </c>
      <c r="D99" s="51">
        <v>3</v>
      </c>
      <c r="E99" s="51">
        <v>6</v>
      </c>
      <c r="F99" s="51">
        <v>3000</v>
      </c>
      <c r="G99" s="51">
        <v>3500</v>
      </c>
      <c r="H99" s="51"/>
      <c r="I99" s="53" t="s">
        <v>6</v>
      </c>
      <c r="J99" s="54" t="s">
        <v>65</v>
      </c>
      <c r="K99" s="55">
        <v>7520407.5999999996</v>
      </c>
      <c r="L99" s="55">
        <v>0</v>
      </c>
      <c r="M99" s="55">
        <v>7520407.5999999996</v>
      </c>
      <c r="N99" s="55">
        <v>0</v>
      </c>
      <c r="O99" s="55">
        <v>0</v>
      </c>
      <c r="P99" s="55">
        <v>0</v>
      </c>
      <c r="Q99" s="55">
        <v>7520407.5999999996</v>
      </c>
      <c r="R99" s="55">
        <f>+R100</f>
        <v>0</v>
      </c>
      <c r="S99" s="55">
        <f t="shared" si="868"/>
        <v>0</v>
      </c>
      <c r="T99" s="55">
        <f t="shared" si="868"/>
        <v>0</v>
      </c>
      <c r="U99" s="55">
        <f t="shared" si="868"/>
        <v>0</v>
      </c>
      <c r="V99" s="55">
        <f t="shared" si="868"/>
        <v>0</v>
      </c>
      <c r="W99" s="55">
        <f t="shared" si="868"/>
        <v>0</v>
      </c>
      <c r="X99" s="55">
        <f t="shared" si="868"/>
        <v>0</v>
      </c>
      <c r="Y99" s="55">
        <f>+Y100</f>
        <v>0</v>
      </c>
      <c r="Z99" s="55">
        <f t="shared" si="869"/>
        <v>0</v>
      </c>
      <c r="AA99" s="55">
        <f t="shared" si="870"/>
        <v>0</v>
      </c>
      <c r="AB99" s="55">
        <f t="shared" si="871"/>
        <v>0</v>
      </c>
      <c r="AC99" s="55">
        <f t="shared" si="872"/>
        <v>0</v>
      </c>
      <c r="AD99" s="55">
        <f t="shared" si="873"/>
        <v>0</v>
      </c>
      <c r="AE99" s="55">
        <f t="shared" si="874"/>
        <v>0</v>
      </c>
      <c r="AF99" s="55">
        <f>+AF100</f>
        <v>0</v>
      </c>
      <c r="AG99" s="55">
        <f t="shared" si="875"/>
        <v>0</v>
      </c>
      <c r="AH99" s="55">
        <f t="shared" si="876"/>
        <v>0</v>
      </c>
      <c r="AI99" s="55">
        <f t="shared" si="877"/>
        <v>0</v>
      </c>
      <c r="AJ99" s="55">
        <f t="shared" si="878"/>
        <v>0</v>
      </c>
      <c r="AK99" s="55">
        <f t="shared" si="879"/>
        <v>0</v>
      </c>
      <c r="AL99" s="55">
        <f t="shared" si="880"/>
        <v>0</v>
      </c>
      <c r="AM99" s="55">
        <f>+AM100</f>
        <v>0</v>
      </c>
      <c r="AN99" s="55">
        <f t="shared" si="881"/>
        <v>0</v>
      </c>
      <c r="AO99" s="55">
        <f t="shared" si="882"/>
        <v>0</v>
      </c>
      <c r="AP99" s="55">
        <f t="shared" si="883"/>
        <v>0</v>
      </c>
      <c r="AQ99" s="55">
        <f t="shared" si="884"/>
        <v>0</v>
      </c>
      <c r="AR99" s="55">
        <f t="shared" si="885"/>
        <v>0</v>
      </c>
      <c r="AS99" s="55">
        <f t="shared" si="886"/>
        <v>0</v>
      </c>
      <c r="AT99" s="55">
        <f>+AT100</f>
        <v>7520407.5999999996</v>
      </c>
      <c r="AU99" s="55">
        <f t="shared" si="887"/>
        <v>0</v>
      </c>
      <c r="AV99" s="55">
        <f t="shared" si="888"/>
        <v>7520407.5999999996</v>
      </c>
      <c r="AW99" s="55">
        <f t="shared" si="889"/>
        <v>0</v>
      </c>
      <c r="AX99" s="55">
        <f t="shared" si="890"/>
        <v>0</v>
      </c>
      <c r="AY99" s="55">
        <f t="shared" si="891"/>
        <v>0</v>
      </c>
      <c r="AZ99" s="55">
        <f t="shared" si="892"/>
        <v>7520407.5999999996</v>
      </c>
      <c r="BA99" s="112"/>
      <c r="BB99" s="112"/>
      <c r="BC99" s="112"/>
      <c r="BD99" s="112"/>
      <c r="BE99" s="112"/>
      <c r="BF99" s="112"/>
      <c r="BG99" s="112"/>
      <c r="BH99" s="112"/>
    </row>
    <row r="100" spans="1:60" ht="25.5">
      <c r="A100" s="56">
        <v>2023</v>
      </c>
      <c r="B100" s="57">
        <v>8324</v>
      </c>
      <c r="C100" s="56">
        <v>1</v>
      </c>
      <c r="D100" s="56">
        <v>3</v>
      </c>
      <c r="E100" s="56">
        <v>6</v>
      </c>
      <c r="F100" s="56">
        <v>3000</v>
      </c>
      <c r="G100" s="56">
        <v>3500</v>
      </c>
      <c r="H100" s="56">
        <v>354</v>
      </c>
      <c r="I100" s="58" t="s">
        <v>6</v>
      </c>
      <c r="J100" s="90" t="s">
        <v>58</v>
      </c>
      <c r="K100" s="68">
        <v>7520407.5999999996</v>
      </c>
      <c r="L100" s="68">
        <v>0</v>
      </c>
      <c r="M100" s="68">
        <v>7520407.5999999996</v>
      </c>
      <c r="N100" s="68">
        <v>0</v>
      </c>
      <c r="O100" s="68">
        <v>0</v>
      </c>
      <c r="P100" s="68">
        <v>0</v>
      </c>
      <c r="Q100" s="68">
        <v>7520407.5999999996</v>
      </c>
      <c r="R100" s="68">
        <f>+R101</f>
        <v>0</v>
      </c>
      <c r="S100" s="68">
        <f t="shared" si="868"/>
        <v>0</v>
      </c>
      <c r="T100" s="68">
        <f t="shared" si="868"/>
        <v>0</v>
      </c>
      <c r="U100" s="68">
        <f t="shared" si="868"/>
        <v>0</v>
      </c>
      <c r="V100" s="68">
        <f t="shared" si="868"/>
        <v>0</v>
      </c>
      <c r="W100" s="68">
        <f t="shared" si="868"/>
        <v>0</v>
      </c>
      <c r="X100" s="68">
        <f t="shared" si="868"/>
        <v>0</v>
      </c>
      <c r="Y100" s="68">
        <f>+Y101</f>
        <v>0</v>
      </c>
      <c r="Z100" s="68">
        <f t="shared" si="869"/>
        <v>0</v>
      </c>
      <c r="AA100" s="68">
        <f t="shared" si="870"/>
        <v>0</v>
      </c>
      <c r="AB100" s="68">
        <f t="shared" si="871"/>
        <v>0</v>
      </c>
      <c r="AC100" s="68">
        <f t="shared" si="872"/>
        <v>0</v>
      </c>
      <c r="AD100" s="68">
        <f t="shared" si="873"/>
        <v>0</v>
      </c>
      <c r="AE100" s="68">
        <f t="shared" si="874"/>
        <v>0</v>
      </c>
      <c r="AF100" s="68">
        <f>+AF101</f>
        <v>0</v>
      </c>
      <c r="AG100" s="68">
        <f t="shared" si="875"/>
        <v>0</v>
      </c>
      <c r="AH100" s="68">
        <f t="shared" si="876"/>
        <v>0</v>
      </c>
      <c r="AI100" s="68">
        <f t="shared" si="877"/>
        <v>0</v>
      </c>
      <c r="AJ100" s="68">
        <f t="shared" si="878"/>
        <v>0</v>
      </c>
      <c r="AK100" s="68">
        <f t="shared" si="879"/>
        <v>0</v>
      </c>
      <c r="AL100" s="68">
        <f t="shared" si="880"/>
        <v>0</v>
      </c>
      <c r="AM100" s="68">
        <f>+AM101</f>
        <v>0</v>
      </c>
      <c r="AN100" s="68">
        <f t="shared" si="881"/>
        <v>0</v>
      </c>
      <c r="AO100" s="68">
        <f t="shared" si="882"/>
        <v>0</v>
      </c>
      <c r="AP100" s="68">
        <f t="shared" si="883"/>
        <v>0</v>
      </c>
      <c r="AQ100" s="68">
        <f t="shared" si="884"/>
        <v>0</v>
      </c>
      <c r="AR100" s="68">
        <f t="shared" si="885"/>
        <v>0</v>
      </c>
      <c r="AS100" s="68">
        <f t="shared" si="886"/>
        <v>0</v>
      </c>
      <c r="AT100" s="68">
        <f>+AT101</f>
        <v>7520407.5999999996</v>
      </c>
      <c r="AU100" s="68">
        <f t="shared" si="887"/>
        <v>0</v>
      </c>
      <c r="AV100" s="68">
        <f t="shared" si="888"/>
        <v>7520407.5999999996</v>
      </c>
      <c r="AW100" s="68">
        <f t="shared" si="889"/>
        <v>0</v>
      </c>
      <c r="AX100" s="68">
        <f t="shared" si="890"/>
        <v>0</v>
      </c>
      <c r="AY100" s="68">
        <f t="shared" si="891"/>
        <v>0</v>
      </c>
      <c r="AZ100" s="68">
        <f t="shared" si="892"/>
        <v>7520407.5999999996</v>
      </c>
      <c r="BA100" s="115"/>
      <c r="BB100" s="115"/>
      <c r="BC100" s="115"/>
      <c r="BD100" s="115"/>
      <c r="BE100" s="115"/>
      <c r="BF100" s="115"/>
      <c r="BG100" s="115"/>
      <c r="BH100" s="115"/>
    </row>
    <row r="101" spans="1:60" ht="25.5">
      <c r="A101" s="61">
        <v>2023</v>
      </c>
      <c r="B101" s="66">
        <v>8324</v>
      </c>
      <c r="C101" s="61">
        <v>1</v>
      </c>
      <c r="D101" s="61">
        <v>3</v>
      </c>
      <c r="E101" s="61">
        <v>6</v>
      </c>
      <c r="F101" s="61">
        <v>3000</v>
      </c>
      <c r="G101" s="61">
        <v>3500</v>
      </c>
      <c r="H101" s="61">
        <v>354</v>
      </c>
      <c r="I101" s="63">
        <v>1</v>
      </c>
      <c r="J101" s="69" t="s">
        <v>58</v>
      </c>
      <c r="K101" s="67">
        <v>7520407.5999999996</v>
      </c>
      <c r="L101" s="67">
        <v>0</v>
      </c>
      <c r="M101" s="65">
        <v>7520407.5999999996</v>
      </c>
      <c r="N101" s="67">
        <v>0</v>
      </c>
      <c r="O101" s="67">
        <v>0</v>
      </c>
      <c r="P101" s="65">
        <v>0</v>
      </c>
      <c r="Q101" s="65">
        <v>7520407.5999999996</v>
      </c>
      <c r="R101" s="65">
        <v>0</v>
      </c>
      <c r="S101" s="65">
        <v>0</v>
      </c>
      <c r="T101" s="65">
        <f>+R101+S101</f>
        <v>0</v>
      </c>
      <c r="U101" s="65">
        <v>0</v>
      </c>
      <c r="V101" s="65">
        <v>0</v>
      </c>
      <c r="W101" s="65">
        <f>+U101+V101</f>
        <v>0</v>
      </c>
      <c r="X101" s="65">
        <f>+T101+W101</f>
        <v>0</v>
      </c>
      <c r="Y101" s="65">
        <v>0</v>
      </c>
      <c r="Z101" s="65">
        <v>0</v>
      </c>
      <c r="AA101" s="65">
        <f>+Y101+Z101</f>
        <v>0</v>
      </c>
      <c r="AB101" s="65">
        <v>0</v>
      </c>
      <c r="AC101" s="65">
        <v>0</v>
      </c>
      <c r="AD101" s="65">
        <f>+AB101+AC101</f>
        <v>0</v>
      </c>
      <c r="AE101" s="65">
        <f>+AA101+AD101</f>
        <v>0</v>
      </c>
      <c r="AF101" s="65">
        <v>0</v>
      </c>
      <c r="AG101" s="65">
        <v>0</v>
      </c>
      <c r="AH101" s="65">
        <f>+AF101+AG101</f>
        <v>0</v>
      </c>
      <c r="AI101" s="65">
        <v>0</v>
      </c>
      <c r="AJ101" s="65">
        <v>0</v>
      </c>
      <c r="AK101" s="65">
        <f>+AI101+AJ101</f>
        <v>0</v>
      </c>
      <c r="AL101" s="65">
        <f>+AH101+AK101</f>
        <v>0</v>
      </c>
      <c r="AM101" s="65">
        <v>0</v>
      </c>
      <c r="AN101" s="65">
        <v>0</v>
      </c>
      <c r="AO101" s="65">
        <f>+AM101+AN101</f>
        <v>0</v>
      </c>
      <c r="AP101" s="65">
        <v>0</v>
      </c>
      <c r="AQ101" s="65">
        <v>0</v>
      </c>
      <c r="AR101" s="65">
        <f>+AP101+AQ101</f>
        <v>0</v>
      </c>
      <c r="AS101" s="65">
        <f>+AO101+AR101</f>
        <v>0</v>
      </c>
      <c r="AT101" s="65">
        <f>+K101-R101-Y101-AF101-AM101</f>
        <v>7520407.5999999996</v>
      </c>
      <c r="AU101" s="65">
        <f>+L101-S101-Z101-AG101-AN101</f>
        <v>0</v>
      </c>
      <c r="AV101" s="65">
        <f>+AT101+AU101</f>
        <v>7520407.5999999996</v>
      </c>
      <c r="AW101" s="65">
        <f>+N101-U101-AB101-AI101-AP101</f>
        <v>0</v>
      </c>
      <c r="AX101" s="65">
        <f>+O101-V101-AC101-AJ101-AQ101</f>
        <v>0</v>
      </c>
      <c r="AY101" s="65">
        <f>+AW101+AX101</f>
        <v>0</v>
      </c>
      <c r="AZ101" s="65">
        <f>+AV101+AY101</f>
        <v>7520407.5999999996</v>
      </c>
      <c r="BA101" s="114">
        <v>177</v>
      </c>
      <c r="BB101" s="114"/>
      <c r="BC101" s="114"/>
      <c r="BD101" s="114"/>
      <c r="BE101" s="114"/>
      <c r="BF101" s="114"/>
      <c r="BG101" s="114">
        <f>+BA101-BC101-BE101</f>
        <v>177</v>
      </c>
      <c r="BH101" s="114"/>
    </row>
    <row r="102" spans="1:60">
      <c r="A102" s="46">
        <v>2023</v>
      </c>
      <c r="B102" s="47">
        <v>8324</v>
      </c>
      <c r="C102" s="46">
        <v>1</v>
      </c>
      <c r="D102" s="46">
        <v>3</v>
      </c>
      <c r="E102" s="46">
        <v>6</v>
      </c>
      <c r="F102" s="46">
        <v>5000</v>
      </c>
      <c r="G102" s="46"/>
      <c r="H102" s="46"/>
      <c r="I102" s="48" t="s">
        <v>6</v>
      </c>
      <c r="J102" s="49" t="s">
        <v>28</v>
      </c>
      <c r="K102" s="50">
        <v>4852847.37</v>
      </c>
      <c r="L102" s="50">
        <v>0</v>
      </c>
      <c r="M102" s="50">
        <v>4852847.37</v>
      </c>
      <c r="N102" s="50">
        <v>0</v>
      </c>
      <c r="O102" s="50">
        <v>0</v>
      </c>
      <c r="P102" s="50">
        <v>0</v>
      </c>
      <c r="Q102" s="50">
        <v>4852847.37</v>
      </c>
      <c r="R102" s="50">
        <f>+R103+R110+R113+R116</f>
        <v>0</v>
      </c>
      <c r="S102" s="50">
        <f t="shared" ref="S102:X102" si="893">+S103+S110+S113+S116</f>
        <v>0</v>
      </c>
      <c r="T102" s="50">
        <f t="shared" si="893"/>
        <v>0</v>
      </c>
      <c r="U102" s="50">
        <f t="shared" si="893"/>
        <v>0</v>
      </c>
      <c r="V102" s="50">
        <f t="shared" si="893"/>
        <v>0</v>
      </c>
      <c r="W102" s="50">
        <f t="shared" si="893"/>
        <v>0</v>
      </c>
      <c r="X102" s="50">
        <f t="shared" si="893"/>
        <v>0</v>
      </c>
      <c r="Y102" s="50">
        <f>+Y103+Y110+Y113+Y116</f>
        <v>0</v>
      </c>
      <c r="Z102" s="50">
        <f t="shared" ref="Z102" si="894">+Z103+Z110+Z113+Z116</f>
        <v>0</v>
      </c>
      <c r="AA102" s="50">
        <f t="shared" ref="AA102" si="895">+AA103+AA110+AA113+AA116</f>
        <v>0</v>
      </c>
      <c r="AB102" s="50">
        <f t="shared" ref="AB102" si="896">+AB103+AB110+AB113+AB116</f>
        <v>0</v>
      </c>
      <c r="AC102" s="50">
        <f t="shared" ref="AC102" si="897">+AC103+AC110+AC113+AC116</f>
        <v>0</v>
      </c>
      <c r="AD102" s="50">
        <f t="shared" ref="AD102" si="898">+AD103+AD110+AD113+AD116</f>
        <v>0</v>
      </c>
      <c r="AE102" s="50">
        <f t="shared" ref="AE102" si="899">+AE103+AE110+AE113+AE116</f>
        <v>0</v>
      </c>
      <c r="AF102" s="50">
        <f>+AF103+AF110+AF113+AF116</f>
        <v>0</v>
      </c>
      <c r="AG102" s="50">
        <f t="shared" ref="AG102" si="900">+AG103+AG110+AG113+AG116</f>
        <v>0</v>
      </c>
      <c r="AH102" s="50">
        <f t="shared" ref="AH102" si="901">+AH103+AH110+AH113+AH116</f>
        <v>0</v>
      </c>
      <c r="AI102" s="50">
        <f t="shared" ref="AI102" si="902">+AI103+AI110+AI113+AI116</f>
        <v>0</v>
      </c>
      <c r="AJ102" s="50">
        <f t="shared" ref="AJ102" si="903">+AJ103+AJ110+AJ113+AJ116</f>
        <v>0</v>
      </c>
      <c r="AK102" s="50">
        <f t="shared" ref="AK102" si="904">+AK103+AK110+AK113+AK116</f>
        <v>0</v>
      </c>
      <c r="AL102" s="50">
        <f t="shared" ref="AL102" si="905">+AL103+AL110+AL113+AL116</f>
        <v>0</v>
      </c>
      <c r="AM102" s="50">
        <f>+AM103+AM110+AM113+AM116</f>
        <v>0</v>
      </c>
      <c r="AN102" s="50">
        <f t="shared" ref="AN102" si="906">+AN103+AN110+AN113+AN116</f>
        <v>0</v>
      </c>
      <c r="AO102" s="50">
        <f t="shared" ref="AO102" si="907">+AO103+AO110+AO113+AO116</f>
        <v>0</v>
      </c>
      <c r="AP102" s="50">
        <f t="shared" ref="AP102" si="908">+AP103+AP110+AP113+AP116</f>
        <v>0</v>
      </c>
      <c r="AQ102" s="50">
        <f t="shared" ref="AQ102" si="909">+AQ103+AQ110+AQ113+AQ116</f>
        <v>0</v>
      </c>
      <c r="AR102" s="50">
        <f t="shared" ref="AR102" si="910">+AR103+AR110+AR113+AR116</f>
        <v>0</v>
      </c>
      <c r="AS102" s="50">
        <f t="shared" ref="AS102" si="911">+AS103+AS110+AS113+AS116</f>
        <v>0</v>
      </c>
      <c r="AT102" s="50">
        <f>+AT103+AT110+AT113+AT116</f>
        <v>4852847.37</v>
      </c>
      <c r="AU102" s="50">
        <f t="shared" ref="AU102" si="912">+AU103+AU110+AU113+AU116</f>
        <v>0</v>
      </c>
      <c r="AV102" s="50">
        <f t="shared" ref="AV102" si="913">+AV103+AV110+AV113+AV116</f>
        <v>4852847.37</v>
      </c>
      <c r="AW102" s="50">
        <f t="shared" ref="AW102" si="914">+AW103+AW110+AW113+AW116</f>
        <v>0</v>
      </c>
      <c r="AX102" s="50">
        <f t="shared" ref="AX102" si="915">+AX103+AX110+AX113+AX116</f>
        <v>0</v>
      </c>
      <c r="AY102" s="50">
        <f t="shared" ref="AY102" si="916">+AY103+AY110+AY113+AY116</f>
        <v>0</v>
      </c>
      <c r="AZ102" s="50">
        <f t="shared" ref="AZ102" si="917">+AZ103+AZ110+AZ113+AZ116</f>
        <v>4852847.37</v>
      </c>
      <c r="BA102" s="111"/>
      <c r="BB102" s="111"/>
      <c r="BC102" s="111"/>
      <c r="BD102" s="111"/>
      <c r="BE102" s="111"/>
      <c r="BF102" s="111"/>
      <c r="BG102" s="111"/>
      <c r="BH102" s="111"/>
    </row>
    <row r="103" spans="1:60">
      <c r="A103" s="51">
        <v>2023</v>
      </c>
      <c r="B103" s="52">
        <v>8324</v>
      </c>
      <c r="C103" s="51">
        <v>1</v>
      </c>
      <c r="D103" s="51">
        <v>3</v>
      </c>
      <c r="E103" s="51">
        <v>6</v>
      </c>
      <c r="F103" s="51">
        <v>5000</v>
      </c>
      <c r="G103" s="51">
        <v>5100</v>
      </c>
      <c r="H103" s="51"/>
      <c r="I103" s="53" t="s">
        <v>6</v>
      </c>
      <c r="J103" s="54" t="s">
        <v>29</v>
      </c>
      <c r="K103" s="55">
        <v>946048.74</v>
      </c>
      <c r="L103" s="55">
        <v>0</v>
      </c>
      <c r="M103" s="55">
        <v>946048.74</v>
      </c>
      <c r="N103" s="55">
        <v>0</v>
      </c>
      <c r="O103" s="55">
        <v>0</v>
      </c>
      <c r="P103" s="55">
        <v>0</v>
      </c>
      <c r="Q103" s="55">
        <v>946048.74</v>
      </c>
      <c r="R103" s="55">
        <f>+R104+R106+R108</f>
        <v>0</v>
      </c>
      <c r="S103" s="55">
        <f t="shared" ref="S103:X103" si="918">+S104+S106+S108</f>
        <v>0</v>
      </c>
      <c r="T103" s="55">
        <f t="shared" si="918"/>
        <v>0</v>
      </c>
      <c r="U103" s="55">
        <f t="shared" si="918"/>
        <v>0</v>
      </c>
      <c r="V103" s="55">
        <f t="shared" si="918"/>
        <v>0</v>
      </c>
      <c r="W103" s="55">
        <f t="shared" si="918"/>
        <v>0</v>
      </c>
      <c r="X103" s="55">
        <f t="shared" si="918"/>
        <v>0</v>
      </c>
      <c r="Y103" s="55">
        <f>+Y104+Y106+Y108</f>
        <v>0</v>
      </c>
      <c r="Z103" s="55">
        <f t="shared" ref="Z103" si="919">+Z104+Z106+Z108</f>
        <v>0</v>
      </c>
      <c r="AA103" s="55">
        <f t="shared" ref="AA103" si="920">+AA104+AA106+AA108</f>
        <v>0</v>
      </c>
      <c r="AB103" s="55">
        <f t="shared" ref="AB103" si="921">+AB104+AB106+AB108</f>
        <v>0</v>
      </c>
      <c r="AC103" s="55">
        <f t="shared" ref="AC103" si="922">+AC104+AC106+AC108</f>
        <v>0</v>
      </c>
      <c r="AD103" s="55">
        <f t="shared" ref="AD103" si="923">+AD104+AD106+AD108</f>
        <v>0</v>
      </c>
      <c r="AE103" s="55">
        <f t="shared" ref="AE103" si="924">+AE104+AE106+AE108</f>
        <v>0</v>
      </c>
      <c r="AF103" s="55">
        <f>+AF104+AF106+AF108</f>
        <v>0</v>
      </c>
      <c r="AG103" s="55">
        <f t="shared" ref="AG103" si="925">+AG104+AG106+AG108</f>
        <v>0</v>
      </c>
      <c r="AH103" s="55">
        <f t="shared" ref="AH103" si="926">+AH104+AH106+AH108</f>
        <v>0</v>
      </c>
      <c r="AI103" s="55">
        <f t="shared" ref="AI103" si="927">+AI104+AI106+AI108</f>
        <v>0</v>
      </c>
      <c r="AJ103" s="55">
        <f t="shared" ref="AJ103" si="928">+AJ104+AJ106+AJ108</f>
        <v>0</v>
      </c>
      <c r="AK103" s="55">
        <f t="shared" ref="AK103" si="929">+AK104+AK106+AK108</f>
        <v>0</v>
      </c>
      <c r="AL103" s="55">
        <f t="shared" ref="AL103" si="930">+AL104+AL106+AL108</f>
        <v>0</v>
      </c>
      <c r="AM103" s="55">
        <f>+AM104+AM106+AM108</f>
        <v>0</v>
      </c>
      <c r="AN103" s="55">
        <f t="shared" ref="AN103" si="931">+AN104+AN106+AN108</f>
        <v>0</v>
      </c>
      <c r="AO103" s="55">
        <f t="shared" ref="AO103" si="932">+AO104+AO106+AO108</f>
        <v>0</v>
      </c>
      <c r="AP103" s="55">
        <f t="shared" ref="AP103" si="933">+AP104+AP106+AP108</f>
        <v>0</v>
      </c>
      <c r="AQ103" s="55">
        <f t="shared" ref="AQ103" si="934">+AQ104+AQ106+AQ108</f>
        <v>0</v>
      </c>
      <c r="AR103" s="55">
        <f t="shared" ref="AR103" si="935">+AR104+AR106+AR108</f>
        <v>0</v>
      </c>
      <c r="AS103" s="55">
        <f t="shared" ref="AS103" si="936">+AS104+AS106+AS108</f>
        <v>0</v>
      </c>
      <c r="AT103" s="55">
        <f>+AT104+AT106+AT108</f>
        <v>946048.74</v>
      </c>
      <c r="AU103" s="55">
        <f t="shared" ref="AU103" si="937">+AU104+AU106+AU108</f>
        <v>0</v>
      </c>
      <c r="AV103" s="55">
        <f t="shared" ref="AV103" si="938">+AV104+AV106+AV108</f>
        <v>946048.74</v>
      </c>
      <c r="AW103" s="55">
        <f t="shared" ref="AW103" si="939">+AW104+AW106+AW108</f>
        <v>0</v>
      </c>
      <c r="AX103" s="55">
        <f t="shared" ref="AX103" si="940">+AX104+AX106+AX108</f>
        <v>0</v>
      </c>
      <c r="AY103" s="55">
        <f t="shared" ref="AY103" si="941">+AY104+AY106+AY108</f>
        <v>0</v>
      </c>
      <c r="AZ103" s="55">
        <f t="shared" ref="AZ103" si="942">+AZ104+AZ106+AZ108</f>
        <v>946048.74</v>
      </c>
      <c r="BA103" s="112"/>
      <c r="BB103" s="112"/>
      <c r="BC103" s="112"/>
      <c r="BD103" s="112"/>
      <c r="BE103" s="112"/>
      <c r="BF103" s="112"/>
      <c r="BG103" s="112"/>
      <c r="BH103" s="112"/>
    </row>
    <row r="104" spans="1:60">
      <c r="A104" s="56">
        <v>2023</v>
      </c>
      <c r="B104" s="57">
        <v>8324</v>
      </c>
      <c r="C104" s="56">
        <v>1</v>
      </c>
      <c r="D104" s="56">
        <v>3</v>
      </c>
      <c r="E104" s="56">
        <v>6</v>
      </c>
      <c r="F104" s="56">
        <v>5000</v>
      </c>
      <c r="G104" s="56">
        <v>5100</v>
      </c>
      <c r="H104" s="56">
        <v>511</v>
      </c>
      <c r="I104" s="58" t="s">
        <v>6</v>
      </c>
      <c r="J104" s="59" t="s">
        <v>30</v>
      </c>
      <c r="K104" s="68">
        <v>140080.74</v>
      </c>
      <c r="L104" s="68">
        <v>0</v>
      </c>
      <c r="M104" s="68">
        <v>140080.74</v>
      </c>
      <c r="N104" s="68">
        <v>0</v>
      </c>
      <c r="O104" s="68">
        <v>0</v>
      </c>
      <c r="P104" s="68">
        <v>0</v>
      </c>
      <c r="Q104" s="68">
        <v>140080.74</v>
      </c>
      <c r="R104" s="68">
        <f>+R105</f>
        <v>0</v>
      </c>
      <c r="S104" s="68">
        <f t="shared" ref="S104:X104" si="943">+S105</f>
        <v>0</v>
      </c>
      <c r="T104" s="68">
        <f t="shared" si="943"/>
        <v>0</v>
      </c>
      <c r="U104" s="68">
        <f t="shared" si="943"/>
        <v>0</v>
      </c>
      <c r="V104" s="68">
        <f t="shared" si="943"/>
        <v>0</v>
      </c>
      <c r="W104" s="68">
        <f t="shared" si="943"/>
        <v>0</v>
      </c>
      <c r="X104" s="68">
        <f t="shared" si="943"/>
        <v>0</v>
      </c>
      <c r="Y104" s="68">
        <f>+Y105</f>
        <v>0</v>
      </c>
      <c r="Z104" s="68">
        <f t="shared" ref="Z104" si="944">+Z105</f>
        <v>0</v>
      </c>
      <c r="AA104" s="68">
        <f t="shared" ref="AA104" si="945">+AA105</f>
        <v>0</v>
      </c>
      <c r="AB104" s="68">
        <f t="shared" ref="AB104" si="946">+AB105</f>
        <v>0</v>
      </c>
      <c r="AC104" s="68">
        <f t="shared" ref="AC104" si="947">+AC105</f>
        <v>0</v>
      </c>
      <c r="AD104" s="68">
        <f t="shared" ref="AD104" si="948">+AD105</f>
        <v>0</v>
      </c>
      <c r="AE104" s="68">
        <f t="shared" ref="AE104" si="949">+AE105</f>
        <v>0</v>
      </c>
      <c r="AF104" s="68">
        <f>+AF105</f>
        <v>0</v>
      </c>
      <c r="AG104" s="68">
        <f t="shared" ref="AG104" si="950">+AG105</f>
        <v>0</v>
      </c>
      <c r="AH104" s="68">
        <f t="shared" ref="AH104" si="951">+AH105</f>
        <v>0</v>
      </c>
      <c r="AI104" s="68">
        <f t="shared" ref="AI104" si="952">+AI105</f>
        <v>0</v>
      </c>
      <c r="AJ104" s="68">
        <f t="shared" ref="AJ104" si="953">+AJ105</f>
        <v>0</v>
      </c>
      <c r="AK104" s="68">
        <f t="shared" ref="AK104" si="954">+AK105</f>
        <v>0</v>
      </c>
      <c r="AL104" s="68">
        <f t="shared" ref="AL104" si="955">+AL105</f>
        <v>0</v>
      </c>
      <c r="AM104" s="68">
        <f>+AM105</f>
        <v>0</v>
      </c>
      <c r="AN104" s="68">
        <f t="shared" ref="AN104" si="956">+AN105</f>
        <v>0</v>
      </c>
      <c r="AO104" s="68">
        <f t="shared" ref="AO104" si="957">+AO105</f>
        <v>0</v>
      </c>
      <c r="AP104" s="68">
        <f t="shared" ref="AP104" si="958">+AP105</f>
        <v>0</v>
      </c>
      <c r="AQ104" s="68">
        <f t="shared" ref="AQ104" si="959">+AQ105</f>
        <v>0</v>
      </c>
      <c r="AR104" s="68">
        <f t="shared" ref="AR104" si="960">+AR105</f>
        <v>0</v>
      </c>
      <c r="AS104" s="68">
        <f t="shared" ref="AS104" si="961">+AS105</f>
        <v>0</v>
      </c>
      <c r="AT104" s="68">
        <f>+AT105</f>
        <v>140080.74</v>
      </c>
      <c r="AU104" s="68">
        <f t="shared" ref="AU104" si="962">+AU105</f>
        <v>0</v>
      </c>
      <c r="AV104" s="68">
        <f t="shared" ref="AV104" si="963">+AV105</f>
        <v>140080.74</v>
      </c>
      <c r="AW104" s="68">
        <f t="shared" ref="AW104" si="964">+AW105</f>
        <v>0</v>
      </c>
      <c r="AX104" s="68">
        <f t="shared" ref="AX104" si="965">+AX105</f>
        <v>0</v>
      </c>
      <c r="AY104" s="68">
        <f t="shared" ref="AY104" si="966">+AY105</f>
        <v>0</v>
      </c>
      <c r="AZ104" s="68">
        <f t="shared" ref="AZ104" si="967">+AZ105</f>
        <v>140080.74</v>
      </c>
      <c r="BA104" s="115"/>
      <c r="BB104" s="115"/>
      <c r="BC104" s="115"/>
      <c r="BD104" s="115"/>
      <c r="BE104" s="115"/>
      <c r="BF104" s="115"/>
      <c r="BG104" s="115"/>
      <c r="BH104" s="115"/>
    </row>
    <row r="105" spans="1:60">
      <c r="A105" s="61">
        <v>2023</v>
      </c>
      <c r="B105" s="66">
        <v>8324</v>
      </c>
      <c r="C105" s="61">
        <v>1</v>
      </c>
      <c r="D105" s="61">
        <v>3</v>
      </c>
      <c r="E105" s="61">
        <v>6</v>
      </c>
      <c r="F105" s="61">
        <v>5000</v>
      </c>
      <c r="G105" s="61">
        <v>5100</v>
      </c>
      <c r="H105" s="61">
        <v>511</v>
      </c>
      <c r="I105" s="63">
        <v>1</v>
      </c>
      <c r="J105" s="69" t="s">
        <v>30</v>
      </c>
      <c r="K105" s="67">
        <v>140080.74</v>
      </c>
      <c r="L105" s="67">
        <v>0</v>
      </c>
      <c r="M105" s="65">
        <v>140080.74</v>
      </c>
      <c r="N105" s="67">
        <v>0</v>
      </c>
      <c r="O105" s="67">
        <v>0</v>
      </c>
      <c r="P105" s="65">
        <v>0</v>
      </c>
      <c r="Q105" s="65">
        <v>140080.74</v>
      </c>
      <c r="R105" s="65">
        <v>0</v>
      </c>
      <c r="S105" s="65">
        <v>0</v>
      </c>
      <c r="T105" s="65">
        <f>+R105+S105</f>
        <v>0</v>
      </c>
      <c r="U105" s="65">
        <v>0</v>
      </c>
      <c r="V105" s="65">
        <v>0</v>
      </c>
      <c r="W105" s="65">
        <f>+U105+V105</f>
        <v>0</v>
      </c>
      <c r="X105" s="65">
        <f>+T105+W105</f>
        <v>0</v>
      </c>
      <c r="Y105" s="65">
        <v>0</v>
      </c>
      <c r="Z105" s="65">
        <v>0</v>
      </c>
      <c r="AA105" s="65">
        <f>+Y105+Z105</f>
        <v>0</v>
      </c>
      <c r="AB105" s="65">
        <v>0</v>
      </c>
      <c r="AC105" s="65">
        <v>0</v>
      </c>
      <c r="AD105" s="65">
        <f>+AB105+AC105</f>
        <v>0</v>
      </c>
      <c r="AE105" s="65">
        <f>+AA105+AD105</f>
        <v>0</v>
      </c>
      <c r="AF105" s="65">
        <v>0</v>
      </c>
      <c r="AG105" s="65">
        <v>0</v>
      </c>
      <c r="AH105" s="65">
        <f>+AF105+AG105</f>
        <v>0</v>
      </c>
      <c r="AI105" s="65">
        <v>0</v>
      </c>
      <c r="AJ105" s="65">
        <v>0</v>
      </c>
      <c r="AK105" s="65">
        <f>+AI105+AJ105</f>
        <v>0</v>
      </c>
      <c r="AL105" s="65">
        <f>+AH105+AK105</f>
        <v>0</v>
      </c>
      <c r="AM105" s="65">
        <v>0</v>
      </c>
      <c r="AN105" s="65">
        <v>0</v>
      </c>
      <c r="AO105" s="65">
        <f>+AM105+AN105</f>
        <v>0</v>
      </c>
      <c r="AP105" s="65">
        <v>0</v>
      </c>
      <c r="AQ105" s="65">
        <v>0</v>
      </c>
      <c r="AR105" s="65">
        <f>+AP105+AQ105</f>
        <v>0</v>
      </c>
      <c r="AS105" s="65">
        <f>+AO105+AR105</f>
        <v>0</v>
      </c>
      <c r="AT105" s="65">
        <f>+K105-R105-Y105-AF105-AM105</f>
        <v>140080.74</v>
      </c>
      <c r="AU105" s="65">
        <f>+L105-S105-Z105-AG105-AN105</f>
        <v>0</v>
      </c>
      <c r="AV105" s="65">
        <f>+AT105+AU105</f>
        <v>140080.74</v>
      </c>
      <c r="AW105" s="65">
        <f>+N105-U105-AB105-AI105-AP105</f>
        <v>0</v>
      </c>
      <c r="AX105" s="65">
        <f>+O105-V105-AC105-AJ105-AQ105</f>
        <v>0</v>
      </c>
      <c r="AY105" s="65">
        <f>+AW105+AX105</f>
        <v>0</v>
      </c>
      <c r="AZ105" s="65">
        <f>+AV105+AY105</f>
        <v>140080.74</v>
      </c>
      <c r="BA105" s="114">
        <v>31</v>
      </c>
      <c r="BB105" s="114"/>
      <c r="BC105" s="114"/>
      <c r="BD105" s="114"/>
      <c r="BE105" s="114"/>
      <c r="BF105" s="114"/>
      <c r="BG105" s="114">
        <f>+BA105-BC105-BE105</f>
        <v>31</v>
      </c>
      <c r="BH105" s="114"/>
    </row>
    <row r="106" spans="1:60" ht="25.5">
      <c r="A106" s="56">
        <v>2023</v>
      </c>
      <c r="B106" s="57">
        <v>8324</v>
      </c>
      <c r="C106" s="56">
        <v>1</v>
      </c>
      <c r="D106" s="56">
        <v>3</v>
      </c>
      <c r="E106" s="56">
        <v>6</v>
      </c>
      <c r="F106" s="56">
        <v>5000</v>
      </c>
      <c r="G106" s="56">
        <v>5100</v>
      </c>
      <c r="H106" s="56">
        <v>515</v>
      </c>
      <c r="I106" s="58" t="s">
        <v>6</v>
      </c>
      <c r="J106" s="59" t="s">
        <v>31</v>
      </c>
      <c r="K106" s="68">
        <v>771168</v>
      </c>
      <c r="L106" s="68">
        <v>0</v>
      </c>
      <c r="M106" s="68">
        <v>771168</v>
      </c>
      <c r="N106" s="68">
        <v>0</v>
      </c>
      <c r="O106" s="68">
        <v>0</v>
      </c>
      <c r="P106" s="68">
        <v>0</v>
      </c>
      <c r="Q106" s="68">
        <v>771168</v>
      </c>
      <c r="R106" s="68">
        <f>+R107</f>
        <v>0</v>
      </c>
      <c r="S106" s="68">
        <f t="shared" ref="S106:X106" si="968">+S107</f>
        <v>0</v>
      </c>
      <c r="T106" s="68">
        <f t="shared" si="968"/>
        <v>0</v>
      </c>
      <c r="U106" s="68">
        <f t="shared" si="968"/>
        <v>0</v>
      </c>
      <c r="V106" s="68">
        <f t="shared" si="968"/>
        <v>0</v>
      </c>
      <c r="W106" s="68">
        <f t="shared" si="968"/>
        <v>0</v>
      </c>
      <c r="X106" s="68">
        <f t="shared" si="968"/>
        <v>0</v>
      </c>
      <c r="Y106" s="68">
        <f>+Y107</f>
        <v>0</v>
      </c>
      <c r="Z106" s="68">
        <f t="shared" ref="Z106" si="969">+Z107</f>
        <v>0</v>
      </c>
      <c r="AA106" s="68">
        <f t="shared" ref="AA106" si="970">+AA107</f>
        <v>0</v>
      </c>
      <c r="AB106" s="68">
        <f t="shared" ref="AB106" si="971">+AB107</f>
        <v>0</v>
      </c>
      <c r="AC106" s="68">
        <f t="shared" ref="AC106" si="972">+AC107</f>
        <v>0</v>
      </c>
      <c r="AD106" s="68">
        <f t="shared" ref="AD106" si="973">+AD107</f>
        <v>0</v>
      </c>
      <c r="AE106" s="68">
        <f t="shared" ref="AE106" si="974">+AE107</f>
        <v>0</v>
      </c>
      <c r="AF106" s="68">
        <f>+AF107</f>
        <v>0</v>
      </c>
      <c r="AG106" s="68">
        <f t="shared" ref="AG106" si="975">+AG107</f>
        <v>0</v>
      </c>
      <c r="AH106" s="68">
        <f t="shared" ref="AH106" si="976">+AH107</f>
        <v>0</v>
      </c>
      <c r="AI106" s="68">
        <f t="shared" ref="AI106" si="977">+AI107</f>
        <v>0</v>
      </c>
      <c r="AJ106" s="68">
        <f t="shared" ref="AJ106" si="978">+AJ107</f>
        <v>0</v>
      </c>
      <c r="AK106" s="68">
        <f t="shared" ref="AK106" si="979">+AK107</f>
        <v>0</v>
      </c>
      <c r="AL106" s="68">
        <f t="shared" ref="AL106" si="980">+AL107</f>
        <v>0</v>
      </c>
      <c r="AM106" s="68">
        <f>+AM107</f>
        <v>0</v>
      </c>
      <c r="AN106" s="68">
        <f t="shared" ref="AN106" si="981">+AN107</f>
        <v>0</v>
      </c>
      <c r="AO106" s="68">
        <f t="shared" ref="AO106" si="982">+AO107</f>
        <v>0</v>
      </c>
      <c r="AP106" s="68">
        <f t="shared" ref="AP106" si="983">+AP107</f>
        <v>0</v>
      </c>
      <c r="AQ106" s="68">
        <f t="shared" ref="AQ106" si="984">+AQ107</f>
        <v>0</v>
      </c>
      <c r="AR106" s="68">
        <f t="shared" ref="AR106" si="985">+AR107</f>
        <v>0</v>
      </c>
      <c r="AS106" s="68">
        <f t="shared" ref="AS106" si="986">+AS107</f>
        <v>0</v>
      </c>
      <c r="AT106" s="68">
        <f>+AT107</f>
        <v>771168</v>
      </c>
      <c r="AU106" s="68">
        <f t="shared" ref="AU106" si="987">+AU107</f>
        <v>0</v>
      </c>
      <c r="AV106" s="68">
        <f t="shared" ref="AV106" si="988">+AV107</f>
        <v>771168</v>
      </c>
      <c r="AW106" s="68">
        <f t="shared" ref="AW106" si="989">+AW107</f>
        <v>0</v>
      </c>
      <c r="AX106" s="68">
        <f t="shared" ref="AX106" si="990">+AX107</f>
        <v>0</v>
      </c>
      <c r="AY106" s="68">
        <f t="shared" ref="AY106" si="991">+AY107</f>
        <v>0</v>
      </c>
      <c r="AZ106" s="68">
        <f t="shared" ref="AZ106" si="992">+AZ107</f>
        <v>771168</v>
      </c>
      <c r="BA106" s="115"/>
      <c r="BB106" s="115"/>
      <c r="BC106" s="115"/>
      <c r="BD106" s="115"/>
      <c r="BE106" s="115"/>
      <c r="BF106" s="115"/>
      <c r="BG106" s="115"/>
      <c r="BH106" s="115"/>
    </row>
    <row r="107" spans="1:60">
      <c r="A107" s="61">
        <v>2023</v>
      </c>
      <c r="B107" s="66">
        <v>8324</v>
      </c>
      <c r="C107" s="61">
        <v>1</v>
      </c>
      <c r="D107" s="61">
        <v>3</v>
      </c>
      <c r="E107" s="61">
        <v>6</v>
      </c>
      <c r="F107" s="61">
        <v>5000</v>
      </c>
      <c r="G107" s="61">
        <v>5100</v>
      </c>
      <c r="H107" s="61">
        <v>515</v>
      </c>
      <c r="I107" s="63">
        <v>1</v>
      </c>
      <c r="J107" s="69" t="s">
        <v>31</v>
      </c>
      <c r="K107" s="67">
        <v>771168</v>
      </c>
      <c r="L107" s="67">
        <v>0</v>
      </c>
      <c r="M107" s="65">
        <f>+K107+L107</f>
        <v>771168</v>
      </c>
      <c r="N107" s="67">
        <v>0</v>
      </c>
      <c r="O107" s="67">
        <v>0</v>
      </c>
      <c r="P107" s="65">
        <v>0</v>
      </c>
      <c r="Q107" s="65">
        <f>+M107+P107</f>
        <v>771168</v>
      </c>
      <c r="R107" s="65">
        <v>0</v>
      </c>
      <c r="S107" s="65">
        <v>0</v>
      </c>
      <c r="T107" s="65">
        <f>+R107+S107</f>
        <v>0</v>
      </c>
      <c r="U107" s="65">
        <v>0</v>
      </c>
      <c r="V107" s="65">
        <v>0</v>
      </c>
      <c r="W107" s="65">
        <f>+U107+V107</f>
        <v>0</v>
      </c>
      <c r="X107" s="65">
        <f>+T107+W107</f>
        <v>0</v>
      </c>
      <c r="Y107" s="65">
        <v>0</v>
      </c>
      <c r="Z107" s="65">
        <v>0</v>
      </c>
      <c r="AA107" s="65">
        <f>+Y107+Z107</f>
        <v>0</v>
      </c>
      <c r="AB107" s="65">
        <v>0</v>
      </c>
      <c r="AC107" s="65">
        <v>0</v>
      </c>
      <c r="AD107" s="65">
        <f>+AB107+AC107</f>
        <v>0</v>
      </c>
      <c r="AE107" s="65">
        <f>+AA107+AD107</f>
        <v>0</v>
      </c>
      <c r="AF107" s="65">
        <v>0</v>
      </c>
      <c r="AG107" s="65">
        <v>0</v>
      </c>
      <c r="AH107" s="65">
        <f>+AF107+AG107</f>
        <v>0</v>
      </c>
      <c r="AI107" s="65">
        <v>0</v>
      </c>
      <c r="AJ107" s="65">
        <v>0</v>
      </c>
      <c r="AK107" s="65">
        <f>+AI107+AJ107</f>
        <v>0</v>
      </c>
      <c r="AL107" s="65">
        <f>+AH107+AK107</f>
        <v>0</v>
      </c>
      <c r="AM107" s="65">
        <v>0</v>
      </c>
      <c r="AN107" s="65">
        <v>0</v>
      </c>
      <c r="AO107" s="65">
        <f>+AM107+AN107</f>
        <v>0</v>
      </c>
      <c r="AP107" s="65">
        <v>0</v>
      </c>
      <c r="AQ107" s="65">
        <v>0</v>
      </c>
      <c r="AR107" s="65">
        <f>+AP107+AQ107</f>
        <v>0</v>
      </c>
      <c r="AS107" s="65">
        <f>+AO107+AR107</f>
        <v>0</v>
      </c>
      <c r="AT107" s="65">
        <f>+K107-R107-Y107-AF107-AM107</f>
        <v>771168</v>
      </c>
      <c r="AU107" s="65">
        <f>+L107-S107-Z107-AG107-AN107</f>
        <v>0</v>
      </c>
      <c r="AV107" s="65">
        <f>+AT107+AU107</f>
        <v>771168</v>
      </c>
      <c r="AW107" s="65">
        <f>+N107-U107-AB107-AI107-AP107</f>
        <v>0</v>
      </c>
      <c r="AX107" s="65">
        <f>+O107-V107-AC107-AJ107-AQ107</f>
        <v>0</v>
      </c>
      <c r="AY107" s="65">
        <f>+AW107+AX107</f>
        <v>0</v>
      </c>
      <c r="AZ107" s="65">
        <f>+AV107+AY107</f>
        <v>771168</v>
      </c>
      <c r="BA107" s="114">
        <v>42</v>
      </c>
      <c r="BB107" s="114"/>
      <c r="BC107" s="114"/>
      <c r="BD107" s="114"/>
      <c r="BE107" s="114"/>
      <c r="BF107" s="114"/>
      <c r="BG107" s="114">
        <f>+BA107-BC107-BE107</f>
        <v>42</v>
      </c>
      <c r="BH107" s="114"/>
    </row>
    <row r="108" spans="1:60">
      <c r="A108" s="56">
        <v>2023</v>
      </c>
      <c r="B108" s="57">
        <v>8324</v>
      </c>
      <c r="C108" s="56">
        <v>1</v>
      </c>
      <c r="D108" s="56">
        <v>3</v>
      </c>
      <c r="E108" s="56">
        <v>6</v>
      </c>
      <c r="F108" s="56">
        <v>5000</v>
      </c>
      <c r="G108" s="56">
        <v>5100</v>
      </c>
      <c r="H108" s="56">
        <v>519</v>
      </c>
      <c r="I108" s="58" t="s">
        <v>6</v>
      </c>
      <c r="J108" s="59" t="s">
        <v>32</v>
      </c>
      <c r="K108" s="68">
        <v>34800</v>
      </c>
      <c r="L108" s="68">
        <v>0</v>
      </c>
      <c r="M108" s="68">
        <v>34800</v>
      </c>
      <c r="N108" s="68">
        <v>0</v>
      </c>
      <c r="O108" s="68">
        <v>0</v>
      </c>
      <c r="P108" s="68">
        <v>0</v>
      </c>
      <c r="Q108" s="68">
        <v>34800</v>
      </c>
      <c r="R108" s="68">
        <f>+R109</f>
        <v>0</v>
      </c>
      <c r="S108" s="68">
        <f t="shared" ref="S108:X108" si="993">+S109</f>
        <v>0</v>
      </c>
      <c r="T108" s="68">
        <f t="shared" si="993"/>
        <v>0</v>
      </c>
      <c r="U108" s="68">
        <f t="shared" si="993"/>
        <v>0</v>
      </c>
      <c r="V108" s="68">
        <f t="shared" si="993"/>
        <v>0</v>
      </c>
      <c r="W108" s="68">
        <f t="shared" si="993"/>
        <v>0</v>
      </c>
      <c r="X108" s="68">
        <f t="shared" si="993"/>
        <v>0</v>
      </c>
      <c r="Y108" s="68">
        <f>+Y109</f>
        <v>0</v>
      </c>
      <c r="Z108" s="68">
        <f t="shared" ref="Z108" si="994">+Z109</f>
        <v>0</v>
      </c>
      <c r="AA108" s="68">
        <f t="shared" ref="AA108" si="995">+AA109</f>
        <v>0</v>
      </c>
      <c r="AB108" s="68">
        <f t="shared" ref="AB108" si="996">+AB109</f>
        <v>0</v>
      </c>
      <c r="AC108" s="68">
        <f t="shared" ref="AC108" si="997">+AC109</f>
        <v>0</v>
      </c>
      <c r="AD108" s="68">
        <f t="shared" ref="AD108" si="998">+AD109</f>
        <v>0</v>
      </c>
      <c r="AE108" s="68">
        <f t="shared" ref="AE108" si="999">+AE109</f>
        <v>0</v>
      </c>
      <c r="AF108" s="68">
        <f>+AF109</f>
        <v>0</v>
      </c>
      <c r="AG108" s="68">
        <f t="shared" ref="AG108" si="1000">+AG109</f>
        <v>0</v>
      </c>
      <c r="AH108" s="68">
        <f t="shared" ref="AH108" si="1001">+AH109</f>
        <v>0</v>
      </c>
      <c r="AI108" s="68">
        <f t="shared" ref="AI108" si="1002">+AI109</f>
        <v>0</v>
      </c>
      <c r="AJ108" s="68">
        <f t="shared" ref="AJ108" si="1003">+AJ109</f>
        <v>0</v>
      </c>
      <c r="AK108" s="68">
        <f t="shared" ref="AK108" si="1004">+AK109</f>
        <v>0</v>
      </c>
      <c r="AL108" s="68">
        <f t="shared" ref="AL108" si="1005">+AL109</f>
        <v>0</v>
      </c>
      <c r="AM108" s="68">
        <f>+AM109</f>
        <v>0</v>
      </c>
      <c r="AN108" s="68">
        <f t="shared" ref="AN108" si="1006">+AN109</f>
        <v>0</v>
      </c>
      <c r="AO108" s="68">
        <f t="shared" ref="AO108" si="1007">+AO109</f>
        <v>0</v>
      </c>
      <c r="AP108" s="68">
        <f t="shared" ref="AP108" si="1008">+AP109</f>
        <v>0</v>
      </c>
      <c r="AQ108" s="68">
        <f t="shared" ref="AQ108" si="1009">+AQ109</f>
        <v>0</v>
      </c>
      <c r="AR108" s="68">
        <f t="shared" ref="AR108" si="1010">+AR109</f>
        <v>0</v>
      </c>
      <c r="AS108" s="68">
        <f t="shared" ref="AS108" si="1011">+AS109</f>
        <v>0</v>
      </c>
      <c r="AT108" s="68">
        <f>+AT109</f>
        <v>34800</v>
      </c>
      <c r="AU108" s="68">
        <f t="shared" ref="AU108" si="1012">+AU109</f>
        <v>0</v>
      </c>
      <c r="AV108" s="68">
        <f t="shared" ref="AV108" si="1013">+AV109</f>
        <v>34800</v>
      </c>
      <c r="AW108" s="68">
        <f t="shared" ref="AW108" si="1014">+AW109</f>
        <v>0</v>
      </c>
      <c r="AX108" s="68">
        <f t="shared" ref="AX108" si="1015">+AX109</f>
        <v>0</v>
      </c>
      <c r="AY108" s="68">
        <f t="shared" ref="AY108" si="1016">+AY109</f>
        <v>0</v>
      </c>
      <c r="AZ108" s="68">
        <f t="shared" ref="AZ108" si="1017">+AZ109</f>
        <v>34800</v>
      </c>
      <c r="BA108" s="115"/>
      <c r="BB108" s="115"/>
      <c r="BC108" s="115"/>
      <c r="BD108" s="115"/>
      <c r="BE108" s="115"/>
      <c r="BF108" s="115"/>
      <c r="BG108" s="115"/>
      <c r="BH108" s="115"/>
    </row>
    <row r="109" spans="1:60">
      <c r="A109" s="61">
        <v>2023</v>
      </c>
      <c r="B109" s="66">
        <v>8324</v>
      </c>
      <c r="C109" s="61">
        <v>1</v>
      </c>
      <c r="D109" s="61">
        <v>3</v>
      </c>
      <c r="E109" s="61">
        <v>6</v>
      </c>
      <c r="F109" s="61">
        <v>5000</v>
      </c>
      <c r="G109" s="61">
        <v>5100</v>
      </c>
      <c r="H109" s="61">
        <v>519</v>
      </c>
      <c r="I109" s="63">
        <v>1</v>
      </c>
      <c r="J109" s="69" t="s">
        <v>32</v>
      </c>
      <c r="K109" s="67">
        <v>34800</v>
      </c>
      <c r="L109" s="67">
        <v>0</v>
      </c>
      <c r="M109" s="65">
        <v>34800</v>
      </c>
      <c r="N109" s="67">
        <v>0</v>
      </c>
      <c r="O109" s="67">
        <v>0</v>
      </c>
      <c r="P109" s="65">
        <v>0</v>
      </c>
      <c r="Q109" s="65">
        <v>34800</v>
      </c>
      <c r="R109" s="65">
        <v>0</v>
      </c>
      <c r="S109" s="65">
        <v>0</v>
      </c>
      <c r="T109" s="65">
        <f>+R109+S109</f>
        <v>0</v>
      </c>
      <c r="U109" s="65">
        <v>0</v>
      </c>
      <c r="V109" s="65">
        <v>0</v>
      </c>
      <c r="W109" s="65">
        <f>+U109+V109</f>
        <v>0</v>
      </c>
      <c r="X109" s="65">
        <f>+T109+W109</f>
        <v>0</v>
      </c>
      <c r="Y109" s="65">
        <v>0</v>
      </c>
      <c r="Z109" s="65">
        <v>0</v>
      </c>
      <c r="AA109" s="65">
        <f>+Y109+Z109</f>
        <v>0</v>
      </c>
      <c r="AB109" s="65">
        <v>0</v>
      </c>
      <c r="AC109" s="65">
        <v>0</v>
      </c>
      <c r="AD109" s="65">
        <f>+AB109+AC109</f>
        <v>0</v>
      </c>
      <c r="AE109" s="65">
        <f>+AA109+AD109</f>
        <v>0</v>
      </c>
      <c r="AF109" s="65">
        <v>0</v>
      </c>
      <c r="AG109" s="65">
        <v>0</v>
      </c>
      <c r="AH109" s="65">
        <f>+AF109+AG109</f>
        <v>0</v>
      </c>
      <c r="AI109" s="65">
        <v>0</v>
      </c>
      <c r="AJ109" s="65">
        <v>0</v>
      </c>
      <c r="AK109" s="65">
        <f>+AI109+AJ109</f>
        <v>0</v>
      </c>
      <c r="AL109" s="65">
        <f>+AH109+AK109</f>
        <v>0</v>
      </c>
      <c r="AM109" s="65">
        <v>0</v>
      </c>
      <c r="AN109" s="65">
        <v>0</v>
      </c>
      <c r="AO109" s="65">
        <f>+AM109+AN109</f>
        <v>0</v>
      </c>
      <c r="AP109" s="65">
        <v>0</v>
      </c>
      <c r="AQ109" s="65">
        <v>0</v>
      </c>
      <c r="AR109" s="65">
        <f>+AP109+AQ109</f>
        <v>0</v>
      </c>
      <c r="AS109" s="65">
        <f>+AO109+AR109</f>
        <v>0</v>
      </c>
      <c r="AT109" s="65">
        <f>+K109-R109-Y109-AF109-AM109</f>
        <v>34800</v>
      </c>
      <c r="AU109" s="65">
        <f>+L109-S109-Z109-AG109-AN109</f>
        <v>0</v>
      </c>
      <c r="AV109" s="65">
        <f>+AT109+AU109</f>
        <v>34800</v>
      </c>
      <c r="AW109" s="65">
        <f>+N109-U109-AB109-AI109-AP109</f>
        <v>0</v>
      </c>
      <c r="AX109" s="65">
        <f>+O109-V109-AC109-AJ109-AQ109</f>
        <v>0</v>
      </c>
      <c r="AY109" s="65">
        <f>+AW109+AX109</f>
        <v>0</v>
      </c>
      <c r="AZ109" s="65">
        <f>+AV109+AY109</f>
        <v>34800</v>
      </c>
      <c r="BA109" s="114">
        <v>2</v>
      </c>
      <c r="BB109" s="114"/>
      <c r="BC109" s="114"/>
      <c r="BD109" s="114"/>
      <c r="BE109" s="114"/>
      <c r="BF109" s="114"/>
      <c r="BG109" s="114">
        <f>+BA109-BC109-BE109</f>
        <v>2</v>
      </c>
      <c r="BH109" s="114"/>
    </row>
    <row r="110" spans="1:60">
      <c r="A110" s="51">
        <v>2023</v>
      </c>
      <c r="B110" s="52">
        <v>8324</v>
      </c>
      <c r="C110" s="51">
        <v>1</v>
      </c>
      <c r="D110" s="51">
        <v>3</v>
      </c>
      <c r="E110" s="51">
        <v>6</v>
      </c>
      <c r="F110" s="51">
        <v>5000</v>
      </c>
      <c r="G110" s="51">
        <v>5200</v>
      </c>
      <c r="H110" s="51"/>
      <c r="I110" s="53" t="s">
        <v>6</v>
      </c>
      <c r="J110" s="54" t="s">
        <v>33</v>
      </c>
      <c r="K110" s="55">
        <v>605404</v>
      </c>
      <c r="L110" s="55">
        <v>0</v>
      </c>
      <c r="M110" s="55">
        <v>605404</v>
      </c>
      <c r="N110" s="55">
        <v>0</v>
      </c>
      <c r="O110" s="55">
        <v>0</v>
      </c>
      <c r="P110" s="55">
        <v>0</v>
      </c>
      <c r="Q110" s="55">
        <v>605404</v>
      </c>
      <c r="R110" s="55">
        <f>+R111</f>
        <v>0</v>
      </c>
      <c r="S110" s="55">
        <f t="shared" ref="S110:X111" si="1018">+S111</f>
        <v>0</v>
      </c>
      <c r="T110" s="55">
        <f t="shared" si="1018"/>
        <v>0</v>
      </c>
      <c r="U110" s="55">
        <f t="shared" si="1018"/>
        <v>0</v>
      </c>
      <c r="V110" s="55">
        <f t="shared" si="1018"/>
        <v>0</v>
      </c>
      <c r="W110" s="55">
        <f t="shared" si="1018"/>
        <v>0</v>
      </c>
      <c r="X110" s="55">
        <f t="shared" si="1018"/>
        <v>0</v>
      </c>
      <c r="Y110" s="55">
        <f>+Y111</f>
        <v>0</v>
      </c>
      <c r="Z110" s="55">
        <f t="shared" ref="Z110:Z111" si="1019">+Z111</f>
        <v>0</v>
      </c>
      <c r="AA110" s="55">
        <f t="shared" ref="AA110:AA111" si="1020">+AA111</f>
        <v>0</v>
      </c>
      <c r="AB110" s="55">
        <f t="shared" ref="AB110:AB111" si="1021">+AB111</f>
        <v>0</v>
      </c>
      <c r="AC110" s="55">
        <f t="shared" ref="AC110:AC111" si="1022">+AC111</f>
        <v>0</v>
      </c>
      <c r="AD110" s="55">
        <f t="shared" ref="AD110:AD111" si="1023">+AD111</f>
        <v>0</v>
      </c>
      <c r="AE110" s="55">
        <f t="shared" ref="AE110:AE111" si="1024">+AE111</f>
        <v>0</v>
      </c>
      <c r="AF110" s="55">
        <f>+AF111</f>
        <v>0</v>
      </c>
      <c r="AG110" s="55">
        <f t="shared" ref="AG110:AG111" si="1025">+AG111</f>
        <v>0</v>
      </c>
      <c r="AH110" s="55">
        <f t="shared" ref="AH110:AH111" si="1026">+AH111</f>
        <v>0</v>
      </c>
      <c r="AI110" s="55">
        <f t="shared" ref="AI110:AI111" si="1027">+AI111</f>
        <v>0</v>
      </c>
      <c r="AJ110" s="55">
        <f t="shared" ref="AJ110:AJ111" si="1028">+AJ111</f>
        <v>0</v>
      </c>
      <c r="AK110" s="55">
        <f t="shared" ref="AK110:AK111" si="1029">+AK111</f>
        <v>0</v>
      </c>
      <c r="AL110" s="55">
        <f t="shared" ref="AL110:AL111" si="1030">+AL111</f>
        <v>0</v>
      </c>
      <c r="AM110" s="55">
        <f>+AM111</f>
        <v>0</v>
      </c>
      <c r="AN110" s="55">
        <f t="shared" ref="AN110:AN111" si="1031">+AN111</f>
        <v>0</v>
      </c>
      <c r="AO110" s="55">
        <f t="shared" ref="AO110:AO111" si="1032">+AO111</f>
        <v>0</v>
      </c>
      <c r="AP110" s="55">
        <f t="shared" ref="AP110:AP111" si="1033">+AP111</f>
        <v>0</v>
      </c>
      <c r="AQ110" s="55">
        <f t="shared" ref="AQ110:AQ111" si="1034">+AQ111</f>
        <v>0</v>
      </c>
      <c r="AR110" s="55">
        <f t="shared" ref="AR110:AR111" si="1035">+AR111</f>
        <v>0</v>
      </c>
      <c r="AS110" s="55">
        <f t="shared" ref="AS110:AS111" si="1036">+AS111</f>
        <v>0</v>
      </c>
      <c r="AT110" s="55">
        <f>+AT111</f>
        <v>605404</v>
      </c>
      <c r="AU110" s="55">
        <f t="shared" ref="AU110:AU111" si="1037">+AU111</f>
        <v>0</v>
      </c>
      <c r="AV110" s="55">
        <f t="shared" ref="AV110:AV111" si="1038">+AV111</f>
        <v>605404</v>
      </c>
      <c r="AW110" s="55">
        <f t="shared" ref="AW110:AW111" si="1039">+AW111</f>
        <v>0</v>
      </c>
      <c r="AX110" s="55">
        <f t="shared" ref="AX110:AX111" si="1040">+AX111</f>
        <v>0</v>
      </c>
      <c r="AY110" s="55">
        <f t="shared" ref="AY110:AY111" si="1041">+AY111</f>
        <v>0</v>
      </c>
      <c r="AZ110" s="55">
        <f t="shared" ref="AZ110:AZ111" si="1042">+AZ111</f>
        <v>605404</v>
      </c>
      <c r="BA110" s="112"/>
      <c r="BB110" s="112"/>
      <c r="BC110" s="112"/>
      <c r="BD110" s="112"/>
      <c r="BE110" s="112"/>
      <c r="BF110" s="112"/>
      <c r="BG110" s="112"/>
      <c r="BH110" s="112"/>
    </row>
    <row r="111" spans="1:60">
      <c r="A111" s="56">
        <v>2023</v>
      </c>
      <c r="B111" s="57">
        <v>8324</v>
      </c>
      <c r="C111" s="56">
        <v>1</v>
      </c>
      <c r="D111" s="56">
        <v>3</v>
      </c>
      <c r="E111" s="56">
        <v>6</v>
      </c>
      <c r="F111" s="56">
        <v>5000</v>
      </c>
      <c r="G111" s="56">
        <v>5200</v>
      </c>
      <c r="H111" s="56">
        <v>523</v>
      </c>
      <c r="I111" s="58" t="s">
        <v>6</v>
      </c>
      <c r="J111" s="59" t="s">
        <v>34</v>
      </c>
      <c r="K111" s="68">
        <v>605404</v>
      </c>
      <c r="L111" s="68">
        <v>0</v>
      </c>
      <c r="M111" s="68">
        <v>605404</v>
      </c>
      <c r="N111" s="68">
        <v>0</v>
      </c>
      <c r="O111" s="68">
        <v>0</v>
      </c>
      <c r="P111" s="68">
        <v>0</v>
      </c>
      <c r="Q111" s="68">
        <v>605404</v>
      </c>
      <c r="R111" s="68">
        <f>+R112</f>
        <v>0</v>
      </c>
      <c r="S111" s="68">
        <f t="shared" si="1018"/>
        <v>0</v>
      </c>
      <c r="T111" s="68">
        <f t="shared" si="1018"/>
        <v>0</v>
      </c>
      <c r="U111" s="68">
        <f t="shared" si="1018"/>
        <v>0</v>
      </c>
      <c r="V111" s="68">
        <f t="shared" si="1018"/>
        <v>0</v>
      </c>
      <c r="W111" s="68">
        <f t="shared" si="1018"/>
        <v>0</v>
      </c>
      <c r="X111" s="68">
        <f t="shared" si="1018"/>
        <v>0</v>
      </c>
      <c r="Y111" s="68">
        <f>+Y112</f>
        <v>0</v>
      </c>
      <c r="Z111" s="68">
        <f t="shared" si="1019"/>
        <v>0</v>
      </c>
      <c r="AA111" s="68">
        <f t="shared" si="1020"/>
        <v>0</v>
      </c>
      <c r="AB111" s="68">
        <f t="shared" si="1021"/>
        <v>0</v>
      </c>
      <c r="AC111" s="68">
        <f t="shared" si="1022"/>
        <v>0</v>
      </c>
      <c r="AD111" s="68">
        <f t="shared" si="1023"/>
        <v>0</v>
      </c>
      <c r="AE111" s="68">
        <f t="shared" si="1024"/>
        <v>0</v>
      </c>
      <c r="AF111" s="68">
        <f>+AF112</f>
        <v>0</v>
      </c>
      <c r="AG111" s="68">
        <f t="shared" si="1025"/>
        <v>0</v>
      </c>
      <c r="AH111" s="68">
        <f t="shared" si="1026"/>
        <v>0</v>
      </c>
      <c r="AI111" s="68">
        <f t="shared" si="1027"/>
        <v>0</v>
      </c>
      <c r="AJ111" s="68">
        <f t="shared" si="1028"/>
        <v>0</v>
      </c>
      <c r="AK111" s="68">
        <f t="shared" si="1029"/>
        <v>0</v>
      </c>
      <c r="AL111" s="68">
        <f t="shared" si="1030"/>
        <v>0</v>
      </c>
      <c r="AM111" s="68">
        <f>+AM112</f>
        <v>0</v>
      </c>
      <c r="AN111" s="68">
        <f t="shared" si="1031"/>
        <v>0</v>
      </c>
      <c r="AO111" s="68">
        <f t="shared" si="1032"/>
        <v>0</v>
      </c>
      <c r="AP111" s="68">
        <f t="shared" si="1033"/>
        <v>0</v>
      </c>
      <c r="AQ111" s="68">
        <f t="shared" si="1034"/>
        <v>0</v>
      </c>
      <c r="AR111" s="68">
        <f t="shared" si="1035"/>
        <v>0</v>
      </c>
      <c r="AS111" s="68">
        <f t="shared" si="1036"/>
        <v>0</v>
      </c>
      <c r="AT111" s="68">
        <f>+AT112</f>
        <v>605404</v>
      </c>
      <c r="AU111" s="68">
        <f t="shared" si="1037"/>
        <v>0</v>
      </c>
      <c r="AV111" s="68">
        <f t="shared" si="1038"/>
        <v>605404</v>
      </c>
      <c r="AW111" s="68">
        <f t="shared" si="1039"/>
        <v>0</v>
      </c>
      <c r="AX111" s="68">
        <f t="shared" si="1040"/>
        <v>0</v>
      </c>
      <c r="AY111" s="68">
        <f t="shared" si="1041"/>
        <v>0</v>
      </c>
      <c r="AZ111" s="68">
        <f t="shared" si="1042"/>
        <v>605404</v>
      </c>
      <c r="BA111" s="115"/>
      <c r="BB111" s="115"/>
      <c r="BC111" s="115"/>
      <c r="BD111" s="115"/>
      <c r="BE111" s="115"/>
      <c r="BF111" s="115"/>
      <c r="BG111" s="115"/>
      <c r="BH111" s="115"/>
    </row>
    <row r="112" spans="1:60">
      <c r="A112" s="61">
        <v>2023</v>
      </c>
      <c r="B112" s="66">
        <v>8324</v>
      </c>
      <c r="C112" s="61">
        <v>1</v>
      </c>
      <c r="D112" s="61">
        <v>3</v>
      </c>
      <c r="E112" s="61">
        <v>6</v>
      </c>
      <c r="F112" s="61">
        <v>5000</v>
      </c>
      <c r="G112" s="61">
        <v>5200</v>
      </c>
      <c r="H112" s="61">
        <v>523</v>
      </c>
      <c r="I112" s="63">
        <v>1</v>
      </c>
      <c r="J112" s="69" t="s">
        <v>34</v>
      </c>
      <c r="K112" s="67">
        <v>605404</v>
      </c>
      <c r="L112" s="67">
        <v>0</v>
      </c>
      <c r="M112" s="65">
        <f>+K112+L112</f>
        <v>605404</v>
      </c>
      <c r="N112" s="67">
        <v>0</v>
      </c>
      <c r="O112" s="67">
        <v>0</v>
      </c>
      <c r="P112" s="65">
        <v>0</v>
      </c>
      <c r="Q112" s="65">
        <f>+M112+P112</f>
        <v>605404</v>
      </c>
      <c r="R112" s="65">
        <v>0</v>
      </c>
      <c r="S112" s="65">
        <v>0</v>
      </c>
      <c r="T112" s="65">
        <f>+R112+S112</f>
        <v>0</v>
      </c>
      <c r="U112" s="65">
        <v>0</v>
      </c>
      <c r="V112" s="65">
        <v>0</v>
      </c>
      <c r="W112" s="65">
        <f>+U112+V112</f>
        <v>0</v>
      </c>
      <c r="X112" s="65">
        <f>+T112+W112</f>
        <v>0</v>
      </c>
      <c r="Y112" s="65">
        <v>0</v>
      </c>
      <c r="Z112" s="65">
        <v>0</v>
      </c>
      <c r="AA112" s="65">
        <f>+Y112+Z112</f>
        <v>0</v>
      </c>
      <c r="AB112" s="65">
        <v>0</v>
      </c>
      <c r="AC112" s="65">
        <v>0</v>
      </c>
      <c r="AD112" s="65">
        <f>+AB112+AC112</f>
        <v>0</v>
      </c>
      <c r="AE112" s="65">
        <f>+AA112+AD112</f>
        <v>0</v>
      </c>
      <c r="AF112" s="65">
        <v>0</v>
      </c>
      <c r="AG112" s="65">
        <v>0</v>
      </c>
      <c r="AH112" s="65">
        <f>+AF112+AG112</f>
        <v>0</v>
      </c>
      <c r="AI112" s="65">
        <v>0</v>
      </c>
      <c r="AJ112" s="65">
        <v>0</v>
      </c>
      <c r="AK112" s="65">
        <f>+AI112+AJ112</f>
        <v>0</v>
      </c>
      <c r="AL112" s="65">
        <f>+AH112+AK112</f>
        <v>0</v>
      </c>
      <c r="AM112" s="65">
        <v>0</v>
      </c>
      <c r="AN112" s="65">
        <v>0</v>
      </c>
      <c r="AO112" s="65">
        <f>+AM112+AN112</f>
        <v>0</v>
      </c>
      <c r="AP112" s="65">
        <v>0</v>
      </c>
      <c r="AQ112" s="65">
        <v>0</v>
      </c>
      <c r="AR112" s="65">
        <f>+AP112+AQ112</f>
        <v>0</v>
      </c>
      <c r="AS112" s="65">
        <f>+AO112+AR112</f>
        <v>0</v>
      </c>
      <c r="AT112" s="65">
        <f>+K112-R112-Y112-AF112-AM112</f>
        <v>605404</v>
      </c>
      <c r="AU112" s="65">
        <f>+L112-S112-Z112-AG112-AN112</f>
        <v>0</v>
      </c>
      <c r="AV112" s="65">
        <f>+AT112+AU112</f>
        <v>605404</v>
      </c>
      <c r="AW112" s="65">
        <f>+N112-U112-AB112-AI112-AP112</f>
        <v>0</v>
      </c>
      <c r="AX112" s="65">
        <f>+O112-V112-AC112-AJ112-AQ112</f>
        <v>0</v>
      </c>
      <c r="AY112" s="65">
        <f>+AW112+AX112</f>
        <v>0</v>
      </c>
      <c r="AZ112" s="65">
        <f>+AV112+AY112</f>
        <v>605404</v>
      </c>
      <c r="BA112" s="114">
        <v>29</v>
      </c>
      <c r="BB112" s="114"/>
      <c r="BC112" s="114"/>
      <c r="BD112" s="114"/>
      <c r="BE112" s="114"/>
      <c r="BF112" s="114"/>
      <c r="BG112" s="114">
        <f>+BA112-BC112-BE112</f>
        <v>29</v>
      </c>
      <c r="BH112" s="114"/>
    </row>
    <row r="113" spans="1:60">
      <c r="A113" s="51">
        <v>2023</v>
      </c>
      <c r="B113" s="52">
        <v>8324</v>
      </c>
      <c r="C113" s="51">
        <v>1</v>
      </c>
      <c r="D113" s="51">
        <v>3</v>
      </c>
      <c r="E113" s="51">
        <v>6</v>
      </c>
      <c r="F113" s="51">
        <v>5000</v>
      </c>
      <c r="G113" s="51">
        <v>5300</v>
      </c>
      <c r="H113" s="51"/>
      <c r="I113" s="53" t="s">
        <v>6</v>
      </c>
      <c r="J113" s="54" t="s">
        <v>48</v>
      </c>
      <c r="K113" s="55">
        <v>1912150.7899999998</v>
      </c>
      <c r="L113" s="55">
        <v>0</v>
      </c>
      <c r="M113" s="55">
        <v>1912150.7899999998</v>
      </c>
      <c r="N113" s="55">
        <v>0</v>
      </c>
      <c r="O113" s="55">
        <v>0</v>
      </c>
      <c r="P113" s="55">
        <v>0</v>
      </c>
      <c r="Q113" s="55">
        <v>1912150.7899999998</v>
      </c>
      <c r="R113" s="55">
        <f>+R114</f>
        <v>0</v>
      </c>
      <c r="S113" s="55">
        <f t="shared" ref="S113:X114" si="1043">+S114</f>
        <v>0</v>
      </c>
      <c r="T113" s="55">
        <f t="shared" si="1043"/>
        <v>0</v>
      </c>
      <c r="U113" s="55">
        <f t="shared" si="1043"/>
        <v>0</v>
      </c>
      <c r="V113" s="55">
        <f t="shared" si="1043"/>
        <v>0</v>
      </c>
      <c r="W113" s="55">
        <f t="shared" si="1043"/>
        <v>0</v>
      </c>
      <c r="X113" s="55">
        <f t="shared" si="1043"/>
        <v>0</v>
      </c>
      <c r="Y113" s="55">
        <f>+Y114</f>
        <v>0</v>
      </c>
      <c r="Z113" s="55">
        <f t="shared" ref="Z113:Z114" si="1044">+Z114</f>
        <v>0</v>
      </c>
      <c r="AA113" s="55">
        <f t="shared" ref="AA113:AA114" si="1045">+AA114</f>
        <v>0</v>
      </c>
      <c r="AB113" s="55">
        <f t="shared" ref="AB113:AB114" si="1046">+AB114</f>
        <v>0</v>
      </c>
      <c r="AC113" s="55">
        <f t="shared" ref="AC113:AC114" si="1047">+AC114</f>
        <v>0</v>
      </c>
      <c r="AD113" s="55">
        <f t="shared" ref="AD113:AD114" si="1048">+AD114</f>
        <v>0</v>
      </c>
      <c r="AE113" s="55">
        <f t="shared" ref="AE113:AE114" si="1049">+AE114</f>
        <v>0</v>
      </c>
      <c r="AF113" s="55">
        <f>+AF114</f>
        <v>0</v>
      </c>
      <c r="AG113" s="55">
        <f t="shared" ref="AG113:AG114" si="1050">+AG114</f>
        <v>0</v>
      </c>
      <c r="AH113" s="55">
        <f t="shared" ref="AH113:AH114" si="1051">+AH114</f>
        <v>0</v>
      </c>
      <c r="AI113" s="55">
        <f t="shared" ref="AI113:AI114" si="1052">+AI114</f>
        <v>0</v>
      </c>
      <c r="AJ113" s="55">
        <f t="shared" ref="AJ113:AJ114" si="1053">+AJ114</f>
        <v>0</v>
      </c>
      <c r="AK113" s="55">
        <f t="shared" ref="AK113:AK114" si="1054">+AK114</f>
        <v>0</v>
      </c>
      <c r="AL113" s="55">
        <f t="shared" ref="AL113:AL114" si="1055">+AL114</f>
        <v>0</v>
      </c>
      <c r="AM113" s="55">
        <f>+AM114</f>
        <v>0</v>
      </c>
      <c r="AN113" s="55">
        <f t="shared" ref="AN113:AN114" si="1056">+AN114</f>
        <v>0</v>
      </c>
      <c r="AO113" s="55">
        <f t="shared" ref="AO113:AO114" si="1057">+AO114</f>
        <v>0</v>
      </c>
      <c r="AP113" s="55">
        <f t="shared" ref="AP113:AP114" si="1058">+AP114</f>
        <v>0</v>
      </c>
      <c r="AQ113" s="55">
        <f t="shared" ref="AQ113:AQ114" si="1059">+AQ114</f>
        <v>0</v>
      </c>
      <c r="AR113" s="55">
        <f t="shared" ref="AR113:AR114" si="1060">+AR114</f>
        <v>0</v>
      </c>
      <c r="AS113" s="55">
        <f t="shared" ref="AS113:AS114" si="1061">+AS114</f>
        <v>0</v>
      </c>
      <c r="AT113" s="55">
        <f>+AT114</f>
        <v>1912150.79</v>
      </c>
      <c r="AU113" s="55">
        <f t="shared" ref="AU113:AU114" si="1062">+AU114</f>
        <v>0</v>
      </c>
      <c r="AV113" s="55">
        <f t="shared" ref="AV113:AV114" si="1063">+AV114</f>
        <v>1912150.79</v>
      </c>
      <c r="AW113" s="55">
        <f t="shared" ref="AW113:AW114" si="1064">+AW114</f>
        <v>0</v>
      </c>
      <c r="AX113" s="55">
        <f t="shared" ref="AX113:AX114" si="1065">+AX114</f>
        <v>0</v>
      </c>
      <c r="AY113" s="55">
        <f t="shared" ref="AY113:AY114" si="1066">+AY114</f>
        <v>0</v>
      </c>
      <c r="AZ113" s="55">
        <f t="shared" ref="AZ113:AZ114" si="1067">+AZ114</f>
        <v>1912150.79</v>
      </c>
      <c r="BA113" s="112"/>
      <c r="BB113" s="112"/>
      <c r="BC113" s="112"/>
      <c r="BD113" s="112"/>
      <c r="BE113" s="112"/>
      <c r="BF113" s="112"/>
      <c r="BG113" s="112"/>
      <c r="BH113" s="112"/>
    </row>
    <row r="114" spans="1:60">
      <c r="A114" s="56">
        <v>2023</v>
      </c>
      <c r="B114" s="57">
        <v>8324</v>
      </c>
      <c r="C114" s="56">
        <v>1</v>
      </c>
      <c r="D114" s="56">
        <v>3</v>
      </c>
      <c r="E114" s="56">
        <v>6</v>
      </c>
      <c r="F114" s="56">
        <v>5000</v>
      </c>
      <c r="G114" s="56">
        <v>5300</v>
      </c>
      <c r="H114" s="56">
        <v>531</v>
      </c>
      <c r="I114" s="58" t="s">
        <v>6</v>
      </c>
      <c r="J114" s="59" t="s">
        <v>49</v>
      </c>
      <c r="K114" s="68">
        <v>1912150.7899999998</v>
      </c>
      <c r="L114" s="68">
        <v>0</v>
      </c>
      <c r="M114" s="68">
        <v>1912150.7899999998</v>
      </c>
      <c r="N114" s="68">
        <v>0</v>
      </c>
      <c r="O114" s="68">
        <v>0</v>
      </c>
      <c r="P114" s="68">
        <v>0</v>
      </c>
      <c r="Q114" s="68">
        <v>1912150.7899999998</v>
      </c>
      <c r="R114" s="68">
        <f>+R115</f>
        <v>0</v>
      </c>
      <c r="S114" s="68">
        <f t="shared" si="1043"/>
        <v>0</v>
      </c>
      <c r="T114" s="68">
        <f t="shared" si="1043"/>
        <v>0</v>
      </c>
      <c r="U114" s="68">
        <f t="shared" si="1043"/>
        <v>0</v>
      </c>
      <c r="V114" s="68">
        <f t="shared" si="1043"/>
        <v>0</v>
      </c>
      <c r="W114" s="68">
        <f t="shared" si="1043"/>
        <v>0</v>
      </c>
      <c r="X114" s="68">
        <f t="shared" si="1043"/>
        <v>0</v>
      </c>
      <c r="Y114" s="68">
        <f>+Y115</f>
        <v>0</v>
      </c>
      <c r="Z114" s="68">
        <f t="shared" si="1044"/>
        <v>0</v>
      </c>
      <c r="AA114" s="68">
        <f t="shared" si="1045"/>
        <v>0</v>
      </c>
      <c r="AB114" s="68">
        <f t="shared" si="1046"/>
        <v>0</v>
      </c>
      <c r="AC114" s="68">
        <f t="shared" si="1047"/>
        <v>0</v>
      </c>
      <c r="AD114" s="68">
        <f t="shared" si="1048"/>
        <v>0</v>
      </c>
      <c r="AE114" s="68">
        <f t="shared" si="1049"/>
        <v>0</v>
      </c>
      <c r="AF114" s="68">
        <f>+AF115</f>
        <v>0</v>
      </c>
      <c r="AG114" s="68">
        <f t="shared" si="1050"/>
        <v>0</v>
      </c>
      <c r="AH114" s="68">
        <f t="shared" si="1051"/>
        <v>0</v>
      </c>
      <c r="AI114" s="68">
        <f t="shared" si="1052"/>
        <v>0</v>
      </c>
      <c r="AJ114" s="68">
        <f t="shared" si="1053"/>
        <v>0</v>
      </c>
      <c r="AK114" s="68">
        <f t="shared" si="1054"/>
        <v>0</v>
      </c>
      <c r="AL114" s="68">
        <f t="shared" si="1055"/>
        <v>0</v>
      </c>
      <c r="AM114" s="68">
        <f>+AM115</f>
        <v>0</v>
      </c>
      <c r="AN114" s="68">
        <f t="shared" si="1056"/>
        <v>0</v>
      </c>
      <c r="AO114" s="68">
        <f t="shared" si="1057"/>
        <v>0</v>
      </c>
      <c r="AP114" s="68">
        <f t="shared" si="1058"/>
        <v>0</v>
      </c>
      <c r="AQ114" s="68">
        <f t="shared" si="1059"/>
        <v>0</v>
      </c>
      <c r="AR114" s="68">
        <f t="shared" si="1060"/>
        <v>0</v>
      </c>
      <c r="AS114" s="68">
        <f t="shared" si="1061"/>
        <v>0</v>
      </c>
      <c r="AT114" s="68">
        <f>+AT115</f>
        <v>1912150.79</v>
      </c>
      <c r="AU114" s="68">
        <f t="shared" si="1062"/>
        <v>0</v>
      </c>
      <c r="AV114" s="68">
        <f t="shared" si="1063"/>
        <v>1912150.79</v>
      </c>
      <c r="AW114" s="68">
        <f t="shared" si="1064"/>
        <v>0</v>
      </c>
      <c r="AX114" s="68">
        <f t="shared" si="1065"/>
        <v>0</v>
      </c>
      <c r="AY114" s="68">
        <f t="shared" si="1066"/>
        <v>0</v>
      </c>
      <c r="AZ114" s="68">
        <f t="shared" si="1067"/>
        <v>1912150.79</v>
      </c>
      <c r="BA114" s="115"/>
      <c r="BB114" s="115"/>
      <c r="BC114" s="115"/>
      <c r="BD114" s="115"/>
      <c r="BE114" s="115"/>
      <c r="BF114" s="115"/>
      <c r="BG114" s="115"/>
      <c r="BH114" s="115"/>
    </row>
    <row r="115" spans="1:60">
      <c r="A115" s="91">
        <v>2023</v>
      </c>
      <c r="B115" s="92">
        <v>8324</v>
      </c>
      <c r="C115" s="91">
        <v>1</v>
      </c>
      <c r="D115" s="91">
        <v>3</v>
      </c>
      <c r="E115" s="91">
        <v>6</v>
      </c>
      <c r="F115" s="91">
        <v>5000</v>
      </c>
      <c r="G115" s="91">
        <v>5300</v>
      </c>
      <c r="H115" s="91">
        <v>531</v>
      </c>
      <c r="I115" s="63">
        <v>1</v>
      </c>
      <c r="J115" s="69" t="s">
        <v>49</v>
      </c>
      <c r="K115" s="67">
        <v>1912150.79</v>
      </c>
      <c r="L115" s="67">
        <v>0</v>
      </c>
      <c r="M115" s="65">
        <f>+K115+L115</f>
        <v>1912150.79</v>
      </c>
      <c r="N115" s="67">
        <v>0</v>
      </c>
      <c r="O115" s="67">
        <v>0</v>
      </c>
      <c r="P115" s="65">
        <v>0</v>
      </c>
      <c r="Q115" s="65">
        <f>+M115+P115</f>
        <v>1912150.79</v>
      </c>
      <c r="R115" s="65">
        <v>0</v>
      </c>
      <c r="S115" s="65">
        <v>0</v>
      </c>
      <c r="T115" s="65">
        <f>+R115+S115</f>
        <v>0</v>
      </c>
      <c r="U115" s="65">
        <v>0</v>
      </c>
      <c r="V115" s="65">
        <v>0</v>
      </c>
      <c r="W115" s="65">
        <f>+U115+V115</f>
        <v>0</v>
      </c>
      <c r="X115" s="65">
        <f>+T115+W115</f>
        <v>0</v>
      </c>
      <c r="Y115" s="65">
        <v>0</v>
      </c>
      <c r="Z115" s="65">
        <v>0</v>
      </c>
      <c r="AA115" s="65">
        <f>+Y115+Z115</f>
        <v>0</v>
      </c>
      <c r="AB115" s="65">
        <v>0</v>
      </c>
      <c r="AC115" s="65">
        <v>0</v>
      </c>
      <c r="AD115" s="65">
        <f>+AB115+AC115</f>
        <v>0</v>
      </c>
      <c r="AE115" s="65">
        <f>+AA115+AD115</f>
        <v>0</v>
      </c>
      <c r="AF115" s="65">
        <v>0</v>
      </c>
      <c r="AG115" s="65">
        <v>0</v>
      </c>
      <c r="AH115" s="65">
        <f>+AF115+AG115</f>
        <v>0</v>
      </c>
      <c r="AI115" s="65">
        <v>0</v>
      </c>
      <c r="AJ115" s="65">
        <v>0</v>
      </c>
      <c r="AK115" s="65">
        <f>+AI115+AJ115</f>
        <v>0</v>
      </c>
      <c r="AL115" s="65">
        <f>+AH115+AK115</f>
        <v>0</v>
      </c>
      <c r="AM115" s="65">
        <v>0</v>
      </c>
      <c r="AN115" s="65">
        <v>0</v>
      </c>
      <c r="AO115" s="65">
        <f>+AM115+AN115</f>
        <v>0</v>
      </c>
      <c r="AP115" s="65">
        <v>0</v>
      </c>
      <c r="AQ115" s="65">
        <v>0</v>
      </c>
      <c r="AR115" s="65">
        <f>+AP115+AQ115</f>
        <v>0</v>
      </c>
      <c r="AS115" s="65">
        <f>+AO115+AR115</f>
        <v>0</v>
      </c>
      <c r="AT115" s="65">
        <f>+K115-R115-Y115-AF115-AM115</f>
        <v>1912150.79</v>
      </c>
      <c r="AU115" s="65">
        <f>+L115-S115-Z115-AG115-AN115</f>
        <v>0</v>
      </c>
      <c r="AV115" s="65">
        <f>+AT115+AU115</f>
        <v>1912150.79</v>
      </c>
      <c r="AW115" s="65">
        <f>+N115-U115-AB115-AI115-AP115</f>
        <v>0</v>
      </c>
      <c r="AX115" s="65">
        <f>+O115-V115-AC115-AJ115-AQ115</f>
        <v>0</v>
      </c>
      <c r="AY115" s="65">
        <f>+AW115+AX115</f>
        <v>0</v>
      </c>
      <c r="AZ115" s="65">
        <f>+AV115+AY115</f>
        <v>1912150.79</v>
      </c>
      <c r="BA115" s="114">
        <v>60</v>
      </c>
      <c r="BB115" s="114"/>
      <c r="BC115" s="114"/>
      <c r="BD115" s="114"/>
      <c r="BE115" s="114"/>
      <c r="BF115" s="114"/>
      <c r="BG115" s="114">
        <f>+BA115-BC115-BE115</f>
        <v>60</v>
      </c>
      <c r="BH115" s="114"/>
    </row>
    <row r="116" spans="1:60">
      <c r="A116" s="51">
        <v>2023</v>
      </c>
      <c r="B116" s="52">
        <v>8324</v>
      </c>
      <c r="C116" s="51">
        <v>1</v>
      </c>
      <c r="D116" s="51">
        <v>3</v>
      </c>
      <c r="E116" s="51">
        <v>6</v>
      </c>
      <c r="F116" s="51">
        <v>5000</v>
      </c>
      <c r="G116" s="51">
        <v>5400</v>
      </c>
      <c r="H116" s="51"/>
      <c r="I116" s="53" t="s">
        <v>6</v>
      </c>
      <c r="J116" s="54" t="s">
        <v>35</v>
      </c>
      <c r="K116" s="55">
        <v>1389243.84</v>
      </c>
      <c r="L116" s="55">
        <v>0</v>
      </c>
      <c r="M116" s="55">
        <v>1389243.84</v>
      </c>
      <c r="N116" s="55">
        <v>0</v>
      </c>
      <c r="O116" s="55">
        <v>0</v>
      </c>
      <c r="P116" s="55">
        <v>0</v>
      </c>
      <c r="Q116" s="55">
        <v>1389243.84</v>
      </c>
      <c r="R116" s="55">
        <f>+R117</f>
        <v>0</v>
      </c>
      <c r="S116" s="55">
        <f t="shared" ref="S116:X117" si="1068">+S117</f>
        <v>0</v>
      </c>
      <c r="T116" s="55">
        <f t="shared" si="1068"/>
        <v>0</v>
      </c>
      <c r="U116" s="55">
        <f t="shared" si="1068"/>
        <v>0</v>
      </c>
      <c r="V116" s="55">
        <f t="shared" si="1068"/>
        <v>0</v>
      </c>
      <c r="W116" s="55">
        <f t="shared" si="1068"/>
        <v>0</v>
      </c>
      <c r="X116" s="55">
        <f t="shared" si="1068"/>
        <v>0</v>
      </c>
      <c r="Y116" s="55">
        <f>+Y117</f>
        <v>0</v>
      </c>
      <c r="Z116" s="55">
        <f t="shared" ref="Z116:Z117" si="1069">+Z117</f>
        <v>0</v>
      </c>
      <c r="AA116" s="55">
        <f t="shared" ref="AA116:AA117" si="1070">+AA117</f>
        <v>0</v>
      </c>
      <c r="AB116" s="55">
        <f t="shared" ref="AB116:AB117" si="1071">+AB117</f>
        <v>0</v>
      </c>
      <c r="AC116" s="55">
        <f t="shared" ref="AC116:AC117" si="1072">+AC117</f>
        <v>0</v>
      </c>
      <c r="AD116" s="55">
        <f t="shared" ref="AD116:AD117" si="1073">+AD117</f>
        <v>0</v>
      </c>
      <c r="AE116" s="55">
        <f t="shared" ref="AE116:AE117" si="1074">+AE117</f>
        <v>0</v>
      </c>
      <c r="AF116" s="55">
        <f>+AF117</f>
        <v>0</v>
      </c>
      <c r="AG116" s="55">
        <f t="shared" ref="AG116:AG117" si="1075">+AG117</f>
        <v>0</v>
      </c>
      <c r="AH116" s="55">
        <f t="shared" ref="AH116:AH117" si="1076">+AH117</f>
        <v>0</v>
      </c>
      <c r="AI116" s="55">
        <f t="shared" ref="AI116:AI117" si="1077">+AI117</f>
        <v>0</v>
      </c>
      <c r="AJ116" s="55">
        <f t="shared" ref="AJ116:AJ117" si="1078">+AJ117</f>
        <v>0</v>
      </c>
      <c r="AK116" s="55">
        <f t="shared" ref="AK116:AK117" si="1079">+AK117</f>
        <v>0</v>
      </c>
      <c r="AL116" s="55">
        <f t="shared" ref="AL116:AL117" si="1080">+AL117</f>
        <v>0</v>
      </c>
      <c r="AM116" s="55">
        <f>+AM117</f>
        <v>0</v>
      </c>
      <c r="AN116" s="55">
        <f t="shared" ref="AN116:AN117" si="1081">+AN117</f>
        <v>0</v>
      </c>
      <c r="AO116" s="55">
        <f t="shared" ref="AO116:AO117" si="1082">+AO117</f>
        <v>0</v>
      </c>
      <c r="AP116" s="55">
        <f t="shared" ref="AP116:AP117" si="1083">+AP117</f>
        <v>0</v>
      </c>
      <c r="AQ116" s="55">
        <f t="shared" ref="AQ116:AQ117" si="1084">+AQ117</f>
        <v>0</v>
      </c>
      <c r="AR116" s="55">
        <f t="shared" ref="AR116:AR117" si="1085">+AR117</f>
        <v>0</v>
      </c>
      <c r="AS116" s="55">
        <f t="shared" ref="AS116:AS117" si="1086">+AS117</f>
        <v>0</v>
      </c>
      <c r="AT116" s="55">
        <f>+AT117</f>
        <v>1389243.84</v>
      </c>
      <c r="AU116" s="55">
        <f t="shared" ref="AU116:AU117" si="1087">+AU117</f>
        <v>0</v>
      </c>
      <c r="AV116" s="55">
        <f t="shared" ref="AV116:AV117" si="1088">+AV117</f>
        <v>1389243.84</v>
      </c>
      <c r="AW116" s="55">
        <f t="shared" ref="AW116:AW117" si="1089">+AW117</f>
        <v>0</v>
      </c>
      <c r="AX116" s="55">
        <f t="shared" ref="AX116:AX117" si="1090">+AX117</f>
        <v>0</v>
      </c>
      <c r="AY116" s="55">
        <f t="shared" ref="AY116:AY117" si="1091">+AY117</f>
        <v>0</v>
      </c>
      <c r="AZ116" s="55">
        <f t="shared" ref="AZ116:AZ117" si="1092">+AZ117</f>
        <v>1389243.84</v>
      </c>
      <c r="BA116" s="112"/>
      <c r="BB116" s="112"/>
      <c r="BC116" s="112"/>
      <c r="BD116" s="112"/>
      <c r="BE116" s="112"/>
      <c r="BF116" s="112"/>
      <c r="BG116" s="112"/>
      <c r="BH116" s="112"/>
    </row>
    <row r="117" spans="1:60">
      <c r="A117" s="56">
        <v>2023</v>
      </c>
      <c r="B117" s="57">
        <v>8324</v>
      </c>
      <c r="C117" s="56">
        <v>1</v>
      </c>
      <c r="D117" s="56">
        <v>3</v>
      </c>
      <c r="E117" s="56">
        <v>6</v>
      </c>
      <c r="F117" s="56">
        <v>5000</v>
      </c>
      <c r="G117" s="56">
        <v>5400</v>
      </c>
      <c r="H117" s="56">
        <v>541</v>
      </c>
      <c r="I117" s="58" t="s">
        <v>6</v>
      </c>
      <c r="J117" s="59" t="s">
        <v>36</v>
      </c>
      <c r="K117" s="68">
        <v>1389243.84</v>
      </c>
      <c r="L117" s="68">
        <v>0</v>
      </c>
      <c r="M117" s="68">
        <v>1389243.84</v>
      </c>
      <c r="N117" s="68">
        <v>0</v>
      </c>
      <c r="O117" s="68">
        <v>0</v>
      </c>
      <c r="P117" s="68">
        <v>0</v>
      </c>
      <c r="Q117" s="68">
        <v>1389243.84</v>
      </c>
      <c r="R117" s="68">
        <f>+R118</f>
        <v>0</v>
      </c>
      <c r="S117" s="68">
        <f t="shared" si="1068"/>
        <v>0</v>
      </c>
      <c r="T117" s="68">
        <f t="shared" si="1068"/>
        <v>0</v>
      </c>
      <c r="U117" s="68">
        <f t="shared" si="1068"/>
        <v>0</v>
      </c>
      <c r="V117" s="68">
        <f t="shared" si="1068"/>
        <v>0</v>
      </c>
      <c r="W117" s="68">
        <f t="shared" si="1068"/>
        <v>0</v>
      </c>
      <c r="X117" s="68">
        <f t="shared" si="1068"/>
        <v>0</v>
      </c>
      <c r="Y117" s="68">
        <f>+Y118</f>
        <v>0</v>
      </c>
      <c r="Z117" s="68">
        <f t="shared" si="1069"/>
        <v>0</v>
      </c>
      <c r="AA117" s="68">
        <f t="shared" si="1070"/>
        <v>0</v>
      </c>
      <c r="AB117" s="68">
        <f t="shared" si="1071"/>
        <v>0</v>
      </c>
      <c r="AC117" s="68">
        <f t="shared" si="1072"/>
        <v>0</v>
      </c>
      <c r="AD117" s="68">
        <f t="shared" si="1073"/>
        <v>0</v>
      </c>
      <c r="AE117" s="68">
        <f t="shared" si="1074"/>
        <v>0</v>
      </c>
      <c r="AF117" s="68">
        <f>+AF118</f>
        <v>0</v>
      </c>
      <c r="AG117" s="68">
        <f t="shared" si="1075"/>
        <v>0</v>
      </c>
      <c r="AH117" s="68">
        <f t="shared" si="1076"/>
        <v>0</v>
      </c>
      <c r="AI117" s="68">
        <f t="shared" si="1077"/>
        <v>0</v>
      </c>
      <c r="AJ117" s="68">
        <f t="shared" si="1078"/>
        <v>0</v>
      </c>
      <c r="AK117" s="68">
        <f t="shared" si="1079"/>
        <v>0</v>
      </c>
      <c r="AL117" s="68">
        <f t="shared" si="1080"/>
        <v>0</v>
      </c>
      <c r="AM117" s="68">
        <f>+AM118</f>
        <v>0</v>
      </c>
      <c r="AN117" s="68">
        <f t="shared" si="1081"/>
        <v>0</v>
      </c>
      <c r="AO117" s="68">
        <f t="shared" si="1082"/>
        <v>0</v>
      </c>
      <c r="AP117" s="68">
        <f t="shared" si="1083"/>
        <v>0</v>
      </c>
      <c r="AQ117" s="68">
        <f t="shared" si="1084"/>
        <v>0</v>
      </c>
      <c r="AR117" s="68">
        <f t="shared" si="1085"/>
        <v>0</v>
      </c>
      <c r="AS117" s="68">
        <f t="shared" si="1086"/>
        <v>0</v>
      </c>
      <c r="AT117" s="68">
        <f>+AT118</f>
        <v>1389243.84</v>
      </c>
      <c r="AU117" s="68">
        <f t="shared" si="1087"/>
        <v>0</v>
      </c>
      <c r="AV117" s="68">
        <f t="shared" si="1088"/>
        <v>1389243.84</v>
      </c>
      <c r="AW117" s="68">
        <f t="shared" si="1089"/>
        <v>0</v>
      </c>
      <c r="AX117" s="68">
        <f t="shared" si="1090"/>
        <v>0</v>
      </c>
      <c r="AY117" s="68">
        <f t="shared" si="1091"/>
        <v>0</v>
      </c>
      <c r="AZ117" s="68">
        <f t="shared" si="1092"/>
        <v>1389243.84</v>
      </c>
      <c r="BA117" s="115"/>
      <c r="BB117" s="115"/>
      <c r="BC117" s="115"/>
      <c r="BD117" s="115"/>
      <c r="BE117" s="115"/>
      <c r="BF117" s="115"/>
      <c r="BG117" s="115"/>
      <c r="BH117" s="115"/>
    </row>
    <row r="118" spans="1:60">
      <c r="A118" s="61">
        <v>2023</v>
      </c>
      <c r="B118" s="66">
        <v>8324</v>
      </c>
      <c r="C118" s="61">
        <v>1</v>
      </c>
      <c r="D118" s="61">
        <v>3</v>
      </c>
      <c r="E118" s="61">
        <v>6</v>
      </c>
      <c r="F118" s="61">
        <v>5000</v>
      </c>
      <c r="G118" s="61">
        <v>5400</v>
      </c>
      <c r="H118" s="61">
        <v>541</v>
      </c>
      <c r="I118" s="63">
        <v>1</v>
      </c>
      <c r="J118" s="69" t="s">
        <v>36</v>
      </c>
      <c r="K118" s="67">
        <v>1389243.84</v>
      </c>
      <c r="L118" s="67">
        <v>0</v>
      </c>
      <c r="M118" s="65">
        <v>1389243.84</v>
      </c>
      <c r="N118" s="67">
        <v>0</v>
      </c>
      <c r="O118" s="67">
        <v>0</v>
      </c>
      <c r="P118" s="65">
        <v>0</v>
      </c>
      <c r="Q118" s="65">
        <v>1389243.84</v>
      </c>
      <c r="R118" s="65">
        <v>0</v>
      </c>
      <c r="S118" s="65">
        <v>0</v>
      </c>
      <c r="T118" s="65">
        <f>+R118+S118</f>
        <v>0</v>
      </c>
      <c r="U118" s="65">
        <v>0</v>
      </c>
      <c r="V118" s="65">
        <v>0</v>
      </c>
      <c r="W118" s="65">
        <f>+U118+V118</f>
        <v>0</v>
      </c>
      <c r="X118" s="65">
        <f>+T118+W118</f>
        <v>0</v>
      </c>
      <c r="Y118" s="65">
        <v>0</v>
      </c>
      <c r="Z118" s="65">
        <v>0</v>
      </c>
      <c r="AA118" s="65">
        <f>+Y118+Z118</f>
        <v>0</v>
      </c>
      <c r="AB118" s="65">
        <v>0</v>
      </c>
      <c r="AC118" s="65">
        <v>0</v>
      </c>
      <c r="AD118" s="65">
        <f>+AB118+AC118</f>
        <v>0</v>
      </c>
      <c r="AE118" s="65">
        <f>+AA118+AD118</f>
        <v>0</v>
      </c>
      <c r="AF118" s="65">
        <v>0</v>
      </c>
      <c r="AG118" s="65">
        <v>0</v>
      </c>
      <c r="AH118" s="65">
        <f>+AF118+AG118</f>
        <v>0</v>
      </c>
      <c r="AI118" s="65">
        <v>0</v>
      </c>
      <c r="AJ118" s="65">
        <v>0</v>
      </c>
      <c r="AK118" s="65">
        <f>+AI118+AJ118</f>
        <v>0</v>
      </c>
      <c r="AL118" s="65">
        <f>+AH118+AK118</f>
        <v>0</v>
      </c>
      <c r="AM118" s="65">
        <v>0</v>
      </c>
      <c r="AN118" s="65">
        <v>0</v>
      </c>
      <c r="AO118" s="65">
        <f>+AM118+AN118</f>
        <v>0</v>
      </c>
      <c r="AP118" s="65">
        <v>0</v>
      </c>
      <c r="AQ118" s="65">
        <v>0</v>
      </c>
      <c r="AR118" s="65">
        <f>+AP118+AQ118</f>
        <v>0</v>
      </c>
      <c r="AS118" s="65">
        <f>+AO118+AR118</f>
        <v>0</v>
      </c>
      <c r="AT118" s="65">
        <f>+K118-R118-Y118-AF118-AM118</f>
        <v>1389243.84</v>
      </c>
      <c r="AU118" s="65">
        <f>+L118-S118-Z118-AG118-AN118</f>
        <v>0</v>
      </c>
      <c r="AV118" s="65">
        <f>+AT118+AU118</f>
        <v>1389243.84</v>
      </c>
      <c r="AW118" s="65">
        <f>+N118-U118-AB118-AI118-AP118</f>
        <v>0</v>
      </c>
      <c r="AX118" s="65">
        <f>+O118-V118-AC118-AJ118-AQ118</f>
        <v>0</v>
      </c>
      <c r="AY118" s="65">
        <f>+AW118+AX118</f>
        <v>0</v>
      </c>
      <c r="AZ118" s="65">
        <f>+AV118+AY118</f>
        <v>1389243.84</v>
      </c>
      <c r="BA118" s="114">
        <v>3</v>
      </c>
      <c r="BB118" s="114"/>
      <c r="BC118" s="114"/>
      <c r="BD118" s="114"/>
      <c r="BE118" s="114"/>
      <c r="BF118" s="114"/>
      <c r="BG118" s="114">
        <f>+BA118-BC118-BE118</f>
        <v>3</v>
      </c>
      <c r="BH118" s="114"/>
    </row>
    <row r="119" spans="1:60" ht="89.25">
      <c r="A119" s="29">
        <v>2023</v>
      </c>
      <c r="B119" s="30">
        <v>8324</v>
      </c>
      <c r="C119" s="29">
        <v>2</v>
      </c>
      <c r="D119" s="29" t="s">
        <v>1</v>
      </c>
      <c r="E119" s="29"/>
      <c r="F119" s="29"/>
      <c r="G119" s="29"/>
      <c r="H119" s="31"/>
      <c r="I119" s="32" t="s">
        <v>6</v>
      </c>
      <c r="J119" s="33" t="s">
        <v>100</v>
      </c>
      <c r="K119" s="34">
        <f>+K120+K165</f>
        <v>313200</v>
      </c>
      <c r="L119" s="34">
        <f t="shared" ref="L119:AZ119" si="1093">+L120+L165</f>
        <v>0</v>
      </c>
      <c r="M119" s="34">
        <f t="shared" si="1093"/>
        <v>313200</v>
      </c>
      <c r="N119" s="34">
        <f t="shared" si="1093"/>
        <v>19210815.420000002</v>
      </c>
      <c r="O119" s="34">
        <f t="shared" si="1093"/>
        <v>0</v>
      </c>
      <c r="P119" s="34">
        <f t="shared" si="1093"/>
        <v>19210815.420000002</v>
      </c>
      <c r="Q119" s="34">
        <f t="shared" si="1093"/>
        <v>19524015.420000002</v>
      </c>
      <c r="R119" s="34">
        <f t="shared" si="1093"/>
        <v>0</v>
      </c>
      <c r="S119" s="34">
        <f t="shared" si="1093"/>
        <v>0</v>
      </c>
      <c r="T119" s="34">
        <f t="shared" si="1093"/>
        <v>0</v>
      </c>
      <c r="U119" s="34">
        <f t="shared" si="1093"/>
        <v>0</v>
      </c>
      <c r="V119" s="34">
        <f t="shared" si="1093"/>
        <v>0</v>
      </c>
      <c r="W119" s="34">
        <f t="shared" si="1093"/>
        <v>0</v>
      </c>
      <c r="X119" s="34">
        <f t="shared" si="1093"/>
        <v>0</v>
      </c>
      <c r="Y119" s="34">
        <f t="shared" si="1093"/>
        <v>0</v>
      </c>
      <c r="Z119" s="34">
        <f t="shared" si="1093"/>
        <v>0</v>
      </c>
      <c r="AA119" s="34">
        <f t="shared" si="1093"/>
        <v>0</v>
      </c>
      <c r="AB119" s="34">
        <f t="shared" si="1093"/>
        <v>0</v>
      </c>
      <c r="AC119" s="34">
        <f t="shared" si="1093"/>
        <v>0</v>
      </c>
      <c r="AD119" s="34">
        <f t="shared" si="1093"/>
        <v>0</v>
      </c>
      <c r="AE119" s="34">
        <f t="shared" si="1093"/>
        <v>0</v>
      </c>
      <c r="AF119" s="34">
        <f t="shared" si="1093"/>
        <v>0</v>
      </c>
      <c r="AG119" s="34">
        <f t="shared" si="1093"/>
        <v>0</v>
      </c>
      <c r="AH119" s="34">
        <f t="shared" si="1093"/>
        <v>0</v>
      </c>
      <c r="AI119" s="34">
        <f t="shared" si="1093"/>
        <v>0</v>
      </c>
      <c r="AJ119" s="34">
        <f t="shared" si="1093"/>
        <v>0</v>
      </c>
      <c r="AK119" s="34">
        <f t="shared" si="1093"/>
        <v>0</v>
      </c>
      <c r="AL119" s="34">
        <f t="shared" si="1093"/>
        <v>0</v>
      </c>
      <c r="AM119" s="34">
        <f t="shared" si="1093"/>
        <v>0</v>
      </c>
      <c r="AN119" s="34">
        <f t="shared" si="1093"/>
        <v>0</v>
      </c>
      <c r="AO119" s="34">
        <f t="shared" si="1093"/>
        <v>0</v>
      </c>
      <c r="AP119" s="34">
        <f t="shared" si="1093"/>
        <v>0</v>
      </c>
      <c r="AQ119" s="34">
        <f t="shared" si="1093"/>
        <v>0</v>
      </c>
      <c r="AR119" s="34">
        <f t="shared" si="1093"/>
        <v>0</v>
      </c>
      <c r="AS119" s="34">
        <f t="shared" si="1093"/>
        <v>0</v>
      </c>
      <c r="AT119" s="34">
        <f t="shared" si="1093"/>
        <v>313200</v>
      </c>
      <c r="AU119" s="34">
        <f t="shared" si="1093"/>
        <v>0</v>
      </c>
      <c r="AV119" s="34">
        <f t="shared" si="1093"/>
        <v>313200</v>
      </c>
      <c r="AW119" s="34">
        <f t="shared" si="1093"/>
        <v>19210815.420000002</v>
      </c>
      <c r="AX119" s="34">
        <f t="shared" si="1093"/>
        <v>0</v>
      </c>
      <c r="AY119" s="34">
        <f t="shared" si="1093"/>
        <v>19210815.420000002</v>
      </c>
      <c r="AZ119" s="34">
        <f t="shared" si="1093"/>
        <v>19524015.420000002</v>
      </c>
      <c r="BA119" s="108"/>
      <c r="BB119" s="108"/>
      <c r="BC119" s="108"/>
      <c r="BD119" s="108"/>
      <c r="BE119" s="108"/>
      <c r="BF119" s="108"/>
      <c r="BG119" s="108"/>
      <c r="BH119" s="108"/>
    </row>
    <row r="120" spans="1:60" ht="25.5">
      <c r="A120" s="35">
        <v>2023</v>
      </c>
      <c r="B120" s="78">
        <v>8324</v>
      </c>
      <c r="C120" s="35">
        <v>2</v>
      </c>
      <c r="D120" s="35">
        <v>5</v>
      </c>
      <c r="E120" s="35"/>
      <c r="F120" s="35"/>
      <c r="G120" s="35"/>
      <c r="H120" s="35"/>
      <c r="I120" s="37" t="s">
        <v>6</v>
      </c>
      <c r="J120" s="38" t="s">
        <v>148</v>
      </c>
      <c r="K120" s="39">
        <f>+K121</f>
        <v>0</v>
      </c>
      <c r="L120" s="39">
        <f t="shared" ref="L120:AZ120" si="1094">+L121</f>
        <v>0</v>
      </c>
      <c r="M120" s="39">
        <f t="shared" si="1094"/>
        <v>0</v>
      </c>
      <c r="N120" s="39">
        <f t="shared" si="1094"/>
        <v>5956738.2400000002</v>
      </c>
      <c r="O120" s="39">
        <f t="shared" si="1094"/>
        <v>0</v>
      </c>
      <c r="P120" s="39">
        <f t="shared" si="1094"/>
        <v>5956738.2400000002</v>
      </c>
      <c r="Q120" s="39">
        <f t="shared" si="1094"/>
        <v>5956738.2400000002</v>
      </c>
      <c r="R120" s="39">
        <f t="shared" si="1094"/>
        <v>0</v>
      </c>
      <c r="S120" s="39">
        <f t="shared" si="1094"/>
        <v>0</v>
      </c>
      <c r="T120" s="39">
        <f t="shared" si="1094"/>
        <v>0</v>
      </c>
      <c r="U120" s="39">
        <f t="shared" si="1094"/>
        <v>0</v>
      </c>
      <c r="V120" s="39">
        <f t="shared" si="1094"/>
        <v>0</v>
      </c>
      <c r="W120" s="39">
        <f t="shared" si="1094"/>
        <v>0</v>
      </c>
      <c r="X120" s="39">
        <f t="shared" si="1094"/>
        <v>0</v>
      </c>
      <c r="Y120" s="39">
        <f t="shared" si="1094"/>
        <v>0</v>
      </c>
      <c r="Z120" s="39">
        <f t="shared" si="1094"/>
        <v>0</v>
      </c>
      <c r="AA120" s="39">
        <f t="shared" si="1094"/>
        <v>0</v>
      </c>
      <c r="AB120" s="39">
        <f t="shared" si="1094"/>
        <v>0</v>
      </c>
      <c r="AC120" s="39">
        <f t="shared" si="1094"/>
        <v>0</v>
      </c>
      <c r="AD120" s="39">
        <f t="shared" si="1094"/>
        <v>0</v>
      </c>
      <c r="AE120" s="39">
        <f t="shared" si="1094"/>
        <v>0</v>
      </c>
      <c r="AF120" s="39">
        <f t="shared" si="1094"/>
        <v>0</v>
      </c>
      <c r="AG120" s="39">
        <f t="shared" si="1094"/>
        <v>0</v>
      </c>
      <c r="AH120" s="39">
        <f t="shared" si="1094"/>
        <v>0</v>
      </c>
      <c r="AI120" s="39">
        <f t="shared" si="1094"/>
        <v>0</v>
      </c>
      <c r="AJ120" s="39">
        <f t="shared" si="1094"/>
        <v>0</v>
      </c>
      <c r="AK120" s="39">
        <f t="shared" si="1094"/>
        <v>0</v>
      </c>
      <c r="AL120" s="39">
        <f t="shared" si="1094"/>
        <v>0</v>
      </c>
      <c r="AM120" s="39">
        <f t="shared" si="1094"/>
        <v>0</v>
      </c>
      <c r="AN120" s="39">
        <f t="shared" si="1094"/>
        <v>0</v>
      </c>
      <c r="AO120" s="39">
        <f t="shared" si="1094"/>
        <v>0</v>
      </c>
      <c r="AP120" s="39">
        <f t="shared" si="1094"/>
        <v>0</v>
      </c>
      <c r="AQ120" s="39">
        <f t="shared" si="1094"/>
        <v>0</v>
      </c>
      <c r="AR120" s="39">
        <f t="shared" si="1094"/>
        <v>0</v>
      </c>
      <c r="AS120" s="39">
        <f t="shared" si="1094"/>
        <v>0</v>
      </c>
      <c r="AT120" s="39">
        <f t="shared" si="1094"/>
        <v>0</v>
      </c>
      <c r="AU120" s="39">
        <f t="shared" si="1094"/>
        <v>0</v>
      </c>
      <c r="AV120" s="39">
        <f t="shared" si="1094"/>
        <v>0</v>
      </c>
      <c r="AW120" s="39">
        <f t="shared" si="1094"/>
        <v>5956738.2400000002</v>
      </c>
      <c r="AX120" s="39">
        <f t="shared" si="1094"/>
        <v>0</v>
      </c>
      <c r="AY120" s="39">
        <f t="shared" si="1094"/>
        <v>5956738.2400000002</v>
      </c>
      <c r="AZ120" s="39">
        <f t="shared" si="1094"/>
        <v>5956738.2400000002</v>
      </c>
      <c r="BA120" s="109"/>
      <c r="BB120" s="109"/>
      <c r="BC120" s="109"/>
      <c r="BD120" s="109"/>
      <c r="BE120" s="109"/>
      <c r="BF120" s="109"/>
      <c r="BG120" s="109"/>
      <c r="BH120" s="109"/>
    </row>
    <row r="121" spans="1:60" ht="38.25">
      <c r="A121" s="40">
        <v>2023</v>
      </c>
      <c r="B121" s="41">
        <v>8324</v>
      </c>
      <c r="C121" s="40">
        <v>2</v>
      </c>
      <c r="D121" s="40">
        <v>5</v>
      </c>
      <c r="E121" s="40">
        <v>9</v>
      </c>
      <c r="F121" s="40"/>
      <c r="G121" s="40"/>
      <c r="H121" s="42"/>
      <c r="I121" s="43" t="s">
        <v>6</v>
      </c>
      <c r="J121" s="44" t="s">
        <v>149</v>
      </c>
      <c r="K121" s="45">
        <f t="shared" ref="K121:Q121" si="1095">+K122+K126+K136+K147+K151</f>
        <v>0</v>
      </c>
      <c r="L121" s="45">
        <f t="shared" si="1095"/>
        <v>0</v>
      </c>
      <c r="M121" s="45">
        <f t="shared" si="1095"/>
        <v>0</v>
      </c>
      <c r="N121" s="45">
        <f t="shared" si="1095"/>
        <v>5956738.2400000002</v>
      </c>
      <c r="O121" s="45">
        <f t="shared" si="1095"/>
        <v>0</v>
      </c>
      <c r="P121" s="45">
        <f t="shared" si="1095"/>
        <v>5956738.2400000002</v>
      </c>
      <c r="Q121" s="45">
        <f t="shared" si="1095"/>
        <v>5956738.2400000002</v>
      </c>
      <c r="R121" s="45">
        <f>+R122+R126+R136+R147+R151</f>
        <v>0</v>
      </c>
      <c r="S121" s="45">
        <f t="shared" ref="S121:X121" si="1096">+S122+S126+S136+S147+S151</f>
        <v>0</v>
      </c>
      <c r="T121" s="45">
        <f t="shared" si="1096"/>
        <v>0</v>
      </c>
      <c r="U121" s="45">
        <f t="shared" si="1096"/>
        <v>0</v>
      </c>
      <c r="V121" s="45">
        <f t="shared" si="1096"/>
        <v>0</v>
      </c>
      <c r="W121" s="45">
        <f t="shared" si="1096"/>
        <v>0</v>
      </c>
      <c r="X121" s="45">
        <f t="shared" si="1096"/>
        <v>0</v>
      </c>
      <c r="Y121" s="45">
        <f>+Y122+Y126+Y136+Y147+Y151</f>
        <v>0</v>
      </c>
      <c r="Z121" s="45">
        <f t="shared" ref="Z121" si="1097">+Z122+Z126+Z136+Z147+Z151</f>
        <v>0</v>
      </c>
      <c r="AA121" s="45">
        <f t="shared" ref="AA121" si="1098">+AA122+AA126+AA136+AA147+AA151</f>
        <v>0</v>
      </c>
      <c r="AB121" s="45">
        <f t="shared" ref="AB121" si="1099">+AB122+AB126+AB136+AB147+AB151</f>
        <v>0</v>
      </c>
      <c r="AC121" s="45">
        <f t="shared" ref="AC121" si="1100">+AC122+AC126+AC136+AC147+AC151</f>
        <v>0</v>
      </c>
      <c r="AD121" s="45">
        <f t="shared" ref="AD121" si="1101">+AD122+AD126+AD136+AD147+AD151</f>
        <v>0</v>
      </c>
      <c r="AE121" s="45">
        <f t="shared" ref="AE121" si="1102">+AE122+AE126+AE136+AE147+AE151</f>
        <v>0</v>
      </c>
      <c r="AF121" s="45">
        <f>+AF122+AF126+AF136+AF147+AF151</f>
        <v>0</v>
      </c>
      <c r="AG121" s="45">
        <f t="shared" ref="AG121" si="1103">+AG122+AG126+AG136+AG147+AG151</f>
        <v>0</v>
      </c>
      <c r="AH121" s="45">
        <f t="shared" ref="AH121" si="1104">+AH122+AH126+AH136+AH147+AH151</f>
        <v>0</v>
      </c>
      <c r="AI121" s="45">
        <f t="shared" ref="AI121" si="1105">+AI122+AI126+AI136+AI147+AI151</f>
        <v>0</v>
      </c>
      <c r="AJ121" s="45">
        <f t="shared" ref="AJ121" si="1106">+AJ122+AJ126+AJ136+AJ147+AJ151</f>
        <v>0</v>
      </c>
      <c r="AK121" s="45">
        <f t="shared" ref="AK121" si="1107">+AK122+AK126+AK136+AK147+AK151</f>
        <v>0</v>
      </c>
      <c r="AL121" s="45">
        <f t="shared" ref="AL121" si="1108">+AL122+AL126+AL136+AL147+AL151</f>
        <v>0</v>
      </c>
      <c r="AM121" s="45">
        <f>+AM122+AM126+AM136+AM147+AM151</f>
        <v>0</v>
      </c>
      <c r="AN121" s="45">
        <f t="shared" ref="AN121" si="1109">+AN122+AN126+AN136+AN147+AN151</f>
        <v>0</v>
      </c>
      <c r="AO121" s="45">
        <f t="shared" ref="AO121" si="1110">+AO122+AO126+AO136+AO147+AO151</f>
        <v>0</v>
      </c>
      <c r="AP121" s="45">
        <f t="shared" ref="AP121" si="1111">+AP122+AP126+AP136+AP147+AP151</f>
        <v>0</v>
      </c>
      <c r="AQ121" s="45">
        <f t="shared" ref="AQ121" si="1112">+AQ122+AQ126+AQ136+AQ147+AQ151</f>
        <v>0</v>
      </c>
      <c r="AR121" s="45">
        <f t="shared" ref="AR121" si="1113">+AR122+AR126+AR136+AR147+AR151</f>
        <v>0</v>
      </c>
      <c r="AS121" s="45">
        <f t="shared" ref="AS121" si="1114">+AS122+AS126+AS136+AS147+AS151</f>
        <v>0</v>
      </c>
      <c r="AT121" s="45">
        <f>+AT122+AT126+AT136+AT147+AT151</f>
        <v>0</v>
      </c>
      <c r="AU121" s="45">
        <f t="shared" ref="AU121" si="1115">+AU122+AU126+AU136+AU147+AU151</f>
        <v>0</v>
      </c>
      <c r="AV121" s="45">
        <f t="shared" ref="AV121" si="1116">+AV122+AV126+AV136+AV147+AV151</f>
        <v>0</v>
      </c>
      <c r="AW121" s="45">
        <f t="shared" ref="AW121" si="1117">+AW122+AW126+AW136+AW147+AW151</f>
        <v>5956738.2400000002</v>
      </c>
      <c r="AX121" s="45">
        <f t="shared" ref="AX121" si="1118">+AX122+AX126+AX136+AX147+AX151</f>
        <v>0</v>
      </c>
      <c r="AY121" s="45">
        <f t="shared" ref="AY121" si="1119">+AY122+AY126+AY136+AY147+AY151</f>
        <v>5956738.2400000002</v>
      </c>
      <c r="AZ121" s="45">
        <f t="shared" ref="AZ121" si="1120">+AZ122+AZ126+AZ136+AZ147+AZ151</f>
        <v>5956738.2400000002</v>
      </c>
      <c r="BA121" s="110"/>
      <c r="BB121" s="110"/>
      <c r="BC121" s="110"/>
      <c r="BD121" s="110"/>
      <c r="BE121" s="110"/>
      <c r="BF121" s="110"/>
      <c r="BG121" s="110"/>
      <c r="BH121" s="110"/>
    </row>
    <row r="122" spans="1:60">
      <c r="A122" s="46">
        <v>2023</v>
      </c>
      <c r="B122" s="47">
        <v>8324</v>
      </c>
      <c r="C122" s="46">
        <v>2</v>
      </c>
      <c r="D122" s="46">
        <v>5</v>
      </c>
      <c r="E122" s="46">
        <v>9</v>
      </c>
      <c r="F122" s="46">
        <v>1000</v>
      </c>
      <c r="G122" s="46"/>
      <c r="H122" s="46"/>
      <c r="I122" s="48" t="s">
        <v>6</v>
      </c>
      <c r="J122" s="49" t="s">
        <v>2</v>
      </c>
      <c r="K122" s="50">
        <v>0</v>
      </c>
      <c r="L122" s="50">
        <v>0</v>
      </c>
      <c r="M122" s="50">
        <v>0</v>
      </c>
      <c r="N122" s="50">
        <v>4550638.24</v>
      </c>
      <c r="O122" s="50">
        <v>0</v>
      </c>
      <c r="P122" s="50">
        <v>4550638.24</v>
      </c>
      <c r="Q122" s="50">
        <v>4550638.24</v>
      </c>
      <c r="R122" s="50">
        <f>+R123</f>
        <v>0</v>
      </c>
      <c r="S122" s="50">
        <f t="shared" ref="S122:X124" si="1121">+S123</f>
        <v>0</v>
      </c>
      <c r="T122" s="50">
        <f t="shared" si="1121"/>
        <v>0</v>
      </c>
      <c r="U122" s="50">
        <f t="shared" si="1121"/>
        <v>0</v>
      </c>
      <c r="V122" s="50">
        <f t="shared" si="1121"/>
        <v>0</v>
      </c>
      <c r="W122" s="50">
        <f t="shared" si="1121"/>
        <v>0</v>
      </c>
      <c r="X122" s="50">
        <f t="shared" si="1121"/>
        <v>0</v>
      </c>
      <c r="Y122" s="50">
        <f>+Y123</f>
        <v>0</v>
      </c>
      <c r="Z122" s="50">
        <f t="shared" ref="Z122:Z124" si="1122">+Z123</f>
        <v>0</v>
      </c>
      <c r="AA122" s="50">
        <f t="shared" ref="AA122:AA124" si="1123">+AA123</f>
        <v>0</v>
      </c>
      <c r="AB122" s="50">
        <f t="shared" ref="AB122:AB124" si="1124">+AB123</f>
        <v>0</v>
      </c>
      <c r="AC122" s="50">
        <f t="shared" ref="AC122:AC124" si="1125">+AC123</f>
        <v>0</v>
      </c>
      <c r="AD122" s="50">
        <f t="shared" ref="AD122:AD124" si="1126">+AD123</f>
        <v>0</v>
      </c>
      <c r="AE122" s="50">
        <f t="shared" ref="AE122:AE124" si="1127">+AE123</f>
        <v>0</v>
      </c>
      <c r="AF122" s="50">
        <f>+AF123</f>
        <v>0</v>
      </c>
      <c r="AG122" s="50">
        <f t="shared" ref="AG122:AG124" si="1128">+AG123</f>
        <v>0</v>
      </c>
      <c r="AH122" s="50">
        <f t="shared" ref="AH122:AH124" si="1129">+AH123</f>
        <v>0</v>
      </c>
      <c r="AI122" s="50">
        <f t="shared" ref="AI122:AI124" si="1130">+AI123</f>
        <v>0</v>
      </c>
      <c r="AJ122" s="50">
        <f t="shared" ref="AJ122:AJ124" si="1131">+AJ123</f>
        <v>0</v>
      </c>
      <c r="AK122" s="50">
        <f t="shared" ref="AK122:AK124" si="1132">+AK123</f>
        <v>0</v>
      </c>
      <c r="AL122" s="50">
        <f t="shared" ref="AL122:AL124" si="1133">+AL123</f>
        <v>0</v>
      </c>
      <c r="AM122" s="50">
        <f>+AM123</f>
        <v>0</v>
      </c>
      <c r="AN122" s="50">
        <f t="shared" ref="AN122:AN124" si="1134">+AN123</f>
        <v>0</v>
      </c>
      <c r="AO122" s="50">
        <f t="shared" ref="AO122:AO124" si="1135">+AO123</f>
        <v>0</v>
      </c>
      <c r="AP122" s="50">
        <f t="shared" ref="AP122:AP124" si="1136">+AP123</f>
        <v>0</v>
      </c>
      <c r="AQ122" s="50">
        <f t="shared" ref="AQ122:AQ124" si="1137">+AQ123</f>
        <v>0</v>
      </c>
      <c r="AR122" s="50">
        <f t="shared" ref="AR122:AR124" si="1138">+AR123</f>
        <v>0</v>
      </c>
      <c r="AS122" s="50">
        <f t="shared" ref="AS122:AS124" si="1139">+AS123</f>
        <v>0</v>
      </c>
      <c r="AT122" s="50">
        <f>+AT123</f>
        <v>0</v>
      </c>
      <c r="AU122" s="50">
        <f t="shared" ref="AU122:AU124" si="1140">+AU123</f>
        <v>0</v>
      </c>
      <c r="AV122" s="50">
        <f t="shared" ref="AV122:AV124" si="1141">+AV123</f>
        <v>0</v>
      </c>
      <c r="AW122" s="50">
        <f t="shared" ref="AW122:AW124" si="1142">+AW123</f>
        <v>4550638.24</v>
      </c>
      <c r="AX122" s="50">
        <f t="shared" ref="AX122:AX124" si="1143">+AX123</f>
        <v>0</v>
      </c>
      <c r="AY122" s="50">
        <f t="shared" ref="AY122:AY124" si="1144">+AY123</f>
        <v>4550638.24</v>
      </c>
      <c r="AZ122" s="50">
        <f t="shared" ref="AZ122:AZ124" si="1145">+AZ123</f>
        <v>4550638.24</v>
      </c>
      <c r="BA122" s="111"/>
      <c r="BB122" s="111"/>
      <c r="BC122" s="111"/>
      <c r="BD122" s="111"/>
      <c r="BE122" s="111"/>
      <c r="BF122" s="111"/>
      <c r="BG122" s="111"/>
      <c r="BH122" s="111"/>
    </row>
    <row r="123" spans="1:60">
      <c r="A123" s="51">
        <v>2023</v>
      </c>
      <c r="B123" s="52">
        <v>8324</v>
      </c>
      <c r="C123" s="51">
        <v>2</v>
      </c>
      <c r="D123" s="51">
        <v>5</v>
      </c>
      <c r="E123" s="51">
        <v>9</v>
      </c>
      <c r="F123" s="51">
        <v>1000</v>
      </c>
      <c r="G123" s="51">
        <v>1200</v>
      </c>
      <c r="H123" s="51"/>
      <c r="I123" s="53" t="s">
        <v>6</v>
      </c>
      <c r="J123" s="54" t="s">
        <v>3</v>
      </c>
      <c r="K123" s="55">
        <v>0</v>
      </c>
      <c r="L123" s="55">
        <v>0</v>
      </c>
      <c r="M123" s="55">
        <v>0</v>
      </c>
      <c r="N123" s="55">
        <v>4550638.24</v>
      </c>
      <c r="O123" s="55">
        <v>0</v>
      </c>
      <c r="P123" s="55">
        <v>4550638.24</v>
      </c>
      <c r="Q123" s="55">
        <v>4550638.24</v>
      </c>
      <c r="R123" s="55">
        <f>+R124</f>
        <v>0</v>
      </c>
      <c r="S123" s="55">
        <f t="shared" si="1121"/>
        <v>0</v>
      </c>
      <c r="T123" s="55">
        <f t="shared" si="1121"/>
        <v>0</v>
      </c>
      <c r="U123" s="55">
        <f t="shared" si="1121"/>
        <v>0</v>
      </c>
      <c r="V123" s="55">
        <f t="shared" si="1121"/>
        <v>0</v>
      </c>
      <c r="W123" s="55">
        <f t="shared" si="1121"/>
        <v>0</v>
      </c>
      <c r="X123" s="55">
        <f t="shared" si="1121"/>
        <v>0</v>
      </c>
      <c r="Y123" s="55">
        <f>+Y124</f>
        <v>0</v>
      </c>
      <c r="Z123" s="55">
        <f t="shared" si="1122"/>
        <v>0</v>
      </c>
      <c r="AA123" s="55">
        <f t="shared" si="1123"/>
        <v>0</v>
      </c>
      <c r="AB123" s="55">
        <f t="shared" si="1124"/>
        <v>0</v>
      </c>
      <c r="AC123" s="55">
        <f t="shared" si="1125"/>
        <v>0</v>
      </c>
      <c r="AD123" s="55">
        <f t="shared" si="1126"/>
        <v>0</v>
      </c>
      <c r="AE123" s="55">
        <f t="shared" si="1127"/>
        <v>0</v>
      </c>
      <c r="AF123" s="55">
        <f>+AF124</f>
        <v>0</v>
      </c>
      <c r="AG123" s="55">
        <f t="shared" si="1128"/>
        <v>0</v>
      </c>
      <c r="AH123" s="55">
        <f t="shared" si="1129"/>
        <v>0</v>
      </c>
      <c r="AI123" s="55">
        <f t="shared" si="1130"/>
        <v>0</v>
      </c>
      <c r="AJ123" s="55">
        <f t="shared" si="1131"/>
        <v>0</v>
      </c>
      <c r="AK123" s="55">
        <f t="shared" si="1132"/>
        <v>0</v>
      </c>
      <c r="AL123" s="55">
        <f t="shared" si="1133"/>
        <v>0</v>
      </c>
      <c r="AM123" s="55">
        <f>+AM124</f>
        <v>0</v>
      </c>
      <c r="AN123" s="55">
        <f t="shared" si="1134"/>
        <v>0</v>
      </c>
      <c r="AO123" s="55">
        <f t="shared" si="1135"/>
        <v>0</v>
      </c>
      <c r="AP123" s="55">
        <f t="shared" si="1136"/>
        <v>0</v>
      </c>
      <c r="AQ123" s="55">
        <f t="shared" si="1137"/>
        <v>0</v>
      </c>
      <c r="AR123" s="55">
        <f t="shared" si="1138"/>
        <v>0</v>
      </c>
      <c r="AS123" s="55">
        <f t="shared" si="1139"/>
        <v>0</v>
      </c>
      <c r="AT123" s="55">
        <f>+AT124</f>
        <v>0</v>
      </c>
      <c r="AU123" s="55">
        <f t="shared" si="1140"/>
        <v>0</v>
      </c>
      <c r="AV123" s="55">
        <f t="shared" si="1141"/>
        <v>0</v>
      </c>
      <c r="AW123" s="55">
        <f t="shared" si="1142"/>
        <v>4550638.24</v>
      </c>
      <c r="AX123" s="55">
        <f t="shared" si="1143"/>
        <v>0</v>
      </c>
      <c r="AY123" s="55">
        <f t="shared" si="1144"/>
        <v>4550638.24</v>
      </c>
      <c r="AZ123" s="55">
        <f t="shared" si="1145"/>
        <v>4550638.24</v>
      </c>
      <c r="BA123" s="112"/>
      <c r="BB123" s="112"/>
      <c r="BC123" s="112"/>
      <c r="BD123" s="112"/>
      <c r="BE123" s="112"/>
      <c r="BF123" s="112"/>
      <c r="BG123" s="112"/>
      <c r="BH123" s="112"/>
    </row>
    <row r="124" spans="1:60">
      <c r="A124" s="56">
        <v>2023</v>
      </c>
      <c r="B124" s="57">
        <v>8324</v>
      </c>
      <c r="C124" s="56">
        <v>2</v>
      </c>
      <c r="D124" s="56">
        <v>5</v>
      </c>
      <c r="E124" s="56">
        <v>9</v>
      </c>
      <c r="F124" s="56">
        <v>1000</v>
      </c>
      <c r="G124" s="56">
        <v>1200</v>
      </c>
      <c r="H124" s="56">
        <v>121</v>
      </c>
      <c r="I124" s="58" t="s">
        <v>6</v>
      </c>
      <c r="J124" s="59" t="s">
        <v>4</v>
      </c>
      <c r="K124" s="68">
        <v>0</v>
      </c>
      <c r="L124" s="68">
        <v>0</v>
      </c>
      <c r="M124" s="68">
        <v>0</v>
      </c>
      <c r="N124" s="68">
        <v>4550638.24</v>
      </c>
      <c r="O124" s="68">
        <v>0</v>
      </c>
      <c r="P124" s="68">
        <v>4550638.24</v>
      </c>
      <c r="Q124" s="68">
        <v>4550638.24</v>
      </c>
      <c r="R124" s="68">
        <f>+R125</f>
        <v>0</v>
      </c>
      <c r="S124" s="68">
        <f t="shared" si="1121"/>
        <v>0</v>
      </c>
      <c r="T124" s="68">
        <f t="shared" si="1121"/>
        <v>0</v>
      </c>
      <c r="U124" s="68">
        <f t="shared" si="1121"/>
        <v>0</v>
      </c>
      <c r="V124" s="68">
        <f t="shared" si="1121"/>
        <v>0</v>
      </c>
      <c r="W124" s="68">
        <f t="shared" si="1121"/>
        <v>0</v>
      </c>
      <c r="X124" s="68">
        <f t="shared" si="1121"/>
        <v>0</v>
      </c>
      <c r="Y124" s="68">
        <f>+Y125</f>
        <v>0</v>
      </c>
      <c r="Z124" s="68">
        <f t="shared" si="1122"/>
        <v>0</v>
      </c>
      <c r="AA124" s="68">
        <f t="shared" si="1123"/>
        <v>0</v>
      </c>
      <c r="AB124" s="68">
        <f t="shared" si="1124"/>
        <v>0</v>
      </c>
      <c r="AC124" s="68">
        <f t="shared" si="1125"/>
        <v>0</v>
      </c>
      <c r="AD124" s="68">
        <f t="shared" si="1126"/>
        <v>0</v>
      </c>
      <c r="AE124" s="68">
        <f t="shared" si="1127"/>
        <v>0</v>
      </c>
      <c r="AF124" s="68">
        <f>+AF125</f>
        <v>0</v>
      </c>
      <c r="AG124" s="68">
        <f t="shared" si="1128"/>
        <v>0</v>
      </c>
      <c r="AH124" s="68">
        <f t="shared" si="1129"/>
        <v>0</v>
      </c>
      <c r="AI124" s="68">
        <f t="shared" si="1130"/>
        <v>0</v>
      </c>
      <c r="AJ124" s="68">
        <f t="shared" si="1131"/>
        <v>0</v>
      </c>
      <c r="AK124" s="68">
        <f t="shared" si="1132"/>
        <v>0</v>
      </c>
      <c r="AL124" s="68">
        <f t="shared" si="1133"/>
        <v>0</v>
      </c>
      <c r="AM124" s="68">
        <f>+AM125</f>
        <v>0</v>
      </c>
      <c r="AN124" s="68">
        <f t="shared" si="1134"/>
        <v>0</v>
      </c>
      <c r="AO124" s="68">
        <f t="shared" si="1135"/>
        <v>0</v>
      </c>
      <c r="AP124" s="68">
        <f t="shared" si="1136"/>
        <v>0</v>
      </c>
      <c r="AQ124" s="68">
        <f t="shared" si="1137"/>
        <v>0</v>
      </c>
      <c r="AR124" s="68">
        <f t="shared" si="1138"/>
        <v>0</v>
      </c>
      <c r="AS124" s="68">
        <f t="shared" si="1139"/>
        <v>0</v>
      </c>
      <c r="AT124" s="68">
        <f>+AT125</f>
        <v>0</v>
      </c>
      <c r="AU124" s="68">
        <f t="shared" si="1140"/>
        <v>0</v>
      </c>
      <c r="AV124" s="68">
        <f t="shared" si="1141"/>
        <v>0</v>
      </c>
      <c r="AW124" s="68">
        <f t="shared" si="1142"/>
        <v>4550638.24</v>
      </c>
      <c r="AX124" s="68">
        <f t="shared" si="1143"/>
        <v>0</v>
      </c>
      <c r="AY124" s="68">
        <f t="shared" si="1144"/>
        <v>4550638.24</v>
      </c>
      <c r="AZ124" s="68">
        <f t="shared" si="1145"/>
        <v>4550638.24</v>
      </c>
      <c r="BA124" s="115"/>
      <c r="BB124" s="115"/>
      <c r="BC124" s="115"/>
      <c r="BD124" s="115"/>
      <c r="BE124" s="115"/>
      <c r="BF124" s="115"/>
      <c r="BG124" s="115"/>
      <c r="BH124" s="115"/>
    </row>
    <row r="125" spans="1:60">
      <c r="A125" s="61">
        <v>2023</v>
      </c>
      <c r="B125" s="66">
        <v>8324</v>
      </c>
      <c r="C125" s="61">
        <v>2</v>
      </c>
      <c r="D125" s="61">
        <v>5</v>
      </c>
      <c r="E125" s="61">
        <v>9</v>
      </c>
      <c r="F125" s="61">
        <v>1000</v>
      </c>
      <c r="G125" s="61">
        <v>1200</v>
      </c>
      <c r="H125" s="61">
        <v>121</v>
      </c>
      <c r="I125" s="63">
        <v>1</v>
      </c>
      <c r="J125" s="69" t="s">
        <v>5</v>
      </c>
      <c r="K125" s="67">
        <v>0</v>
      </c>
      <c r="L125" s="67">
        <v>0</v>
      </c>
      <c r="M125" s="65">
        <v>0</v>
      </c>
      <c r="N125" s="77">
        <v>4550638.24</v>
      </c>
      <c r="O125" s="67">
        <v>0</v>
      </c>
      <c r="P125" s="65">
        <v>4550638.24</v>
      </c>
      <c r="Q125" s="65">
        <v>4550638.24</v>
      </c>
      <c r="R125" s="65">
        <v>0</v>
      </c>
      <c r="S125" s="65">
        <v>0</v>
      </c>
      <c r="T125" s="65">
        <f>+R125+S125</f>
        <v>0</v>
      </c>
      <c r="U125" s="65">
        <v>0</v>
      </c>
      <c r="V125" s="65">
        <v>0</v>
      </c>
      <c r="W125" s="65">
        <f>+U125+V125</f>
        <v>0</v>
      </c>
      <c r="X125" s="65">
        <f>+T125+W125</f>
        <v>0</v>
      </c>
      <c r="Y125" s="65">
        <v>0</v>
      </c>
      <c r="Z125" s="65">
        <v>0</v>
      </c>
      <c r="AA125" s="65">
        <f>+Y125+Z125</f>
        <v>0</v>
      </c>
      <c r="AB125" s="65">
        <v>0</v>
      </c>
      <c r="AC125" s="65">
        <v>0</v>
      </c>
      <c r="AD125" s="65">
        <f>+AB125+AC125</f>
        <v>0</v>
      </c>
      <c r="AE125" s="65">
        <f>+AA125+AD125</f>
        <v>0</v>
      </c>
      <c r="AF125" s="65">
        <v>0</v>
      </c>
      <c r="AG125" s="65">
        <v>0</v>
      </c>
      <c r="AH125" s="65">
        <f>+AF125+AG125</f>
        <v>0</v>
      </c>
      <c r="AI125" s="65">
        <v>0</v>
      </c>
      <c r="AJ125" s="65">
        <v>0</v>
      </c>
      <c r="AK125" s="65">
        <f>+AI125+AJ125</f>
        <v>0</v>
      </c>
      <c r="AL125" s="65">
        <f>+AH125+AK125</f>
        <v>0</v>
      </c>
      <c r="AM125" s="65">
        <v>0</v>
      </c>
      <c r="AN125" s="65">
        <v>0</v>
      </c>
      <c r="AO125" s="65">
        <f>+AM125+AN125</f>
        <v>0</v>
      </c>
      <c r="AP125" s="65">
        <v>0</v>
      </c>
      <c r="AQ125" s="65">
        <v>0</v>
      </c>
      <c r="AR125" s="65">
        <f>+AP125+AQ125</f>
        <v>0</v>
      </c>
      <c r="AS125" s="65">
        <f>+AO125+AR125</f>
        <v>0</v>
      </c>
      <c r="AT125" s="65">
        <f>+K125-R125-Y125-AF125-AM125</f>
        <v>0</v>
      </c>
      <c r="AU125" s="65">
        <f>+L125-S125-Z125-AG125-AN125</f>
        <v>0</v>
      </c>
      <c r="AV125" s="65">
        <f>+AT125+AU125</f>
        <v>0</v>
      </c>
      <c r="AW125" s="65">
        <f>+N125-U125-AB125-AI125-AP125</f>
        <v>4550638.24</v>
      </c>
      <c r="AX125" s="65">
        <f>+O125-V125-AC125-AJ125-AQ125</f>
        <v>0</v>
      </c>
      <c r="AY125" s="65">
        <f>+AW125+AX125</f>
        <v>4550638.24</v>
      </c>
      <c r="AZ125" s="65">
        <f>+AV125+AY125</f>
        <v>4550638.24</v>
      </c>
      <c r="BA125" s="114">
        <v>17</v>
      </c>
      <c r="BB125" s="114"/>
      <c r="BC125" s="114"/>
      <c r="BD125" s="114"/>
      <c r="BE125" s="114"/>
      <c r="BF125" s="114"/>
      <c r="BG125" s="114">
        <f>+BA125-BC125-BE125</f>
        <v>17</v>
      </c>
      <c r="BH125" s="114"/>
    </row>
    <row r="126" spans="1:60">
      <c r="A126" s="46">
        <v>2023</v>
      </c>
      <c r="B126" s="47">
        <v>8324</v>
      </c>
      <c r="C126" s="46">
        <v>2</v>
      </c>
      <c r="D126" s="46">
        <v>5</v>
      </c>
      <c r="E126" s="46">
        <v>9</v>
      </c>
      <c r="F126" s="46">
        <v>2000</v>
      </c>
      <c r="G126" s="46"/>
      <c r="H126" s="46"/>
      <c r="I126" s="48" t="s">
        <v>6</v>
      </c>
      <c r="J126" s="49" t="s">
        <v>7</v>
      </c>
      <c r="K126" s="50">
        <v>0</v>
      </c>
      <c r="L126" s="50">
        <v>0</v>
      </c>
      <c r="M126" s="50">
        <v>0</v>
      </c>
      <c r="N126" s="50">
        <v>357000</v>
      </c>
      <c r="O126" s="50">
        <v>0</v>
      </c>
      <c r="P126" s="50">
        <v>357000</v>
      </c>
      <c r="Q126" s="50">
        <v>357000</v>
      </c>
      <c r="R126" s="50">
        <f>+R127+R130+R133</f>
        <v>0</v>
      </c>
      <c r="S126" s="50">
        <f t="shared" ref="S126:X126" si="1146">+S127+S130+S133</f>
        <v>0</v>
      </c>
      <c r="T126" s="50">
        <f t="shared" si="1146"/>
        <v>0</v>
      </c>
      <c r="U126" s="50">
        <f t="shared" si="1146"/>
        <v>0</v>
      </c>
      <c r="V126" s="50">
        <f t="shared" si="1146"/>
        <v>0</v>
      </c>
      <c r="W126" s="50">
        <f t="shared" si="1146"/>
        <v>0</v>
      </c>
      <c r="X126" s="50">
        <f t="shared" si="1146"/>
        <v>0</v>
      </c>
      <c r="Y126" s="50">
        <f>+Y127+Y130+Y133</f>
        <v>0</v>
      </c>
      <c r="Z126" s="50">
        <f t="shared" ref="Z126" si="1147">+Z127+Z130+Z133</f>
        <v>0</v>
      </c>
      <c r="AA126" s="50">
        <f t="shared" ref="AA126" si="1148">+AA127+AA130+AA133</f>
        <v>0</v>
      </c>
      <c r="AB126" s="50">
        <f t="shared" ref="AB126" si="1149">+AB127+AB130+AB133</f>
        <v>0</v>
      </c>
      <c r="AC126" s="50">
        <f t="shared" ref="AC126" si="1150">+AC127+AC130+AC133</f>
        <v>0</v>
      </c>
      <c r="AD126" s="50">
        <f t="shared" ref="AD126" si="1151">+AD127+AD130+AD133</f>
        <v>0</v>
      </c>
      <c r="AE126" s="50">
        <f t="shared" ref="AE126" si="1152">+AE127+AE130+AE133</f>
        <v>0</v>
      </c>
      <c r="AF126" s="50">
        <f>+AF127+AF130+AF133</f>
        <v>0</v>
      </c>
      <c r="AG126" s="50">
        <f t="shared" ref="AG126" si="1153">+AG127+AG130+AG133</f>
        <v>0</v>
      </c>
      <c r="AH126" s="50">
        <f t="shared" ref="AH126" si="1154">+AH127+AH130+AH133</f>
        <v>0</v>
      </c>
      <c r="AI126" s="50">
        <f t="shared" ref="AI126" si="1155">+AI127+AI130+AI133</f>
        <v>0</v>
      </c>
      <c r="AJ126" s="50">
        <f t="shared" ref="AJ126" si="1156">+AJ127+AJ130+AJ133</f>
        <v>0</v>
      </c>
      <c r="AK126" s="50">
        <f t="shared" ref="AK126" si="1157">+AK127+AK130+AK133</f>
        <v>0</v>
      </c>
      <c r="AL126" s="50">
        <f t="shared" ref="AL126" si="1158">+AL127+AL130+AL133</f>
        <v>0</v>
      </c>
      <c r="AM126" s="50">
        <f>+AM127+AM130+AM133</f>
        <v>0</v>
      </c>
      <c r="AN126" s="50">
        <f t="shared" ref="AN126" si="1159">+AN127+AN130+AN133</f>
        <v>0</v>
      </c>
      <c r="AO126" s="50">
        <f t="shared" ref="AO126" si="1160">+AO127+AO130+AO133</f>
        <v>0</v>
      </c>
      <c r="AP126" s="50">
        <f t="shared" ref="AP126" si="1161">+AP127+AP130+AP133</f>
        <v>0</v>
      </c>
      <c r="AQ126" s="50">
        <f t="shared" ref="AQ126" si="1162">+AQ127+AQ130+AQ133</f>
        <v>0</v>
      </c>
      <c r="AR126" s="50">
        <f t="shared" ref="AR126" si="1163">+AR127+AR130+AR133</f>
        <v>0</v>
      </c>
      <c r="AS126" s="50">
        <f t="shared" ref="AS126" si="1164">+AS127+AS130+AS133</f>
        <v>0</v>
      </c>
      <c r="AT126" s="50">
        <f>+AT127+AT130+AT133</f>
        <v>0</v>
      </c>
      <c r="AU126" s="50">
        <f t="shared" ref="AU126" si="1165">+AU127+AU130+AU133</f>
        <v>0</v>
      </c>
      <c r="AV126" s="50">
        <f t="shared" ref="AV126" si="1166">+AV127+AV130+AV133</f>
        <v>0</v>
      </c>
      <c r="AW126" s="50">
        <f t="shared" ref="AW126" si="1167">+AW127+AW130+AW133</f>
        <v>357000</v>
      </c>
      <c r="AX126" s="50">
        <f t="shared" ref="AX126" si="1168">+AX127+AX130+AX133</f>
        <v>0</v>
      </c>
      <c r="AY126" s="50">
        <f t="shared" ref="AY126" si="1169">+AY127+AY130+AY133</f>
        <v>357000</v>
      </c>
      <c r="AZ126" s="50">
        <f t="shared" ref="AZ126" si="1170">+AZ127+AZ130+AZ133</f>
        <v>357000</v>
      </c>
      <c r="BA126" s="111"/>
      <c r="BB126" s="111"/>
      <c r="BC126" s="111"/>
      <c r="BD126" s="111"/>
      <c r="BE126" s="111"/>
      <c r="BF126" s="111"/>
      <c r="BG126" s="111"/>
      <c r="BH126" s="111"/>
    </row>
    <row r="127" spans="1:60" ht="25.5">
      <c r="A127" s="51">
        <v>2023</v>
      </c>
      <c r="B127" s="52">
        <v>8324</v>
      </c>
      <c r="C127" s="51">
        <v>2</v>
      </c>
      <c r="D127" s="51">
        <v>5</v>
      </c>
      <c r="E127" s="51">
        <v>9</v>
      </c>
      <c r="F127" s="51">
        <v>2000</v>
      </c>
      <c r="G127" s="51">
        <v>2400</v>
      </c>
      <c r="H127" s="51"/>
      <c r="I127" s="53" t="s">
        <v>6</v>
      </c>
      <c r="J127" s="54" t="s">
        <v>119</v>
      </c>
      <c r="K127" s="55">
        <v>0</v>
      </c>
      <c r="L127" s="55">
        <v>0</v>
      </c>
      <c r="M127" s="55">
        <v>0</v>
      </c>
      <c r="N127" s="55">
        <v>17000</v>
      </c>
      <c r="O127" s="55">
        <v>0</v>
      </c>
      <c r="P127" s="55">
        <v>17000</v>
      </c>
      <c r="Q127" s="55">
        <v>17000</v>
      </c>
      <c r="R127" s="55">
        <f>+R128</f>
        <v>0</v>
      </c>
      <c r="S127" s="55">
        <f t="shared" ref="S127:X128" si="1171">+S128</f>
        <v>0</v>
      </c>
      <c r="T127" s="55">
        <f t="shared" si="1171"/>
        <v>0</v>
      </c>
      <c r="U127" s="55">
        <f t="shared" si="1171"/>
        <v>0</v>
      </c>
      <c r="V127" s="55">
        <f t="shared" si="1171"/>
        <v>0</v>
      </c>
      <c r="W127" s="55">
        <f t="shared" si="1171"/>
        <v>0</v>
      </c>
      <c r="X127" s="55">
        <f t="shared" si="1171"/>
        <v>0</v>
      </c>
      <c r="Y127" s="55">
        <f>+Y128</f>
        <v>0</v>
      </c>
      <c r="Z127" s="55">
        <f t="shared" ref="Z127:Z128" si="1172">+Z128</f>
        <v>0</v>
      </c>
      <c r="AA127" s="55">
        <f t="shared" ref="AA127:AA128" si="1173">+AA128</f>
        <v>0</v>
      </c>
      <c r="AB127" s="55">
        <f t="shared" ref="AB127:AB128" si="1174">+AB128</f>
        <v>0</v>
      </c>
      <c r="AC127" s="55">
        <f t="shared" ref="AC127:AC128" si="1175">+AC128</f>
        <v>0</v>
      </c>
      <c r="AD127" s="55">
        <f t="shared" ref="AD127:AD128" si="1176">+AD128</f>
        <v>0</v>
      </c>
      <c r="AE127" s="55">
        <f t="shared" ref="AE127:AE128" si="1177">+AE128</f>
        <v>0</v>
      </c>
      <c r="AF127" s="55">
        <f>+AF128</f>
        <v>0</v>
      </c>
      <c r="AG127" s="55">
        <f t="shared" ref="AG127:AG128" si="1178">+AG128</f>
        <v>0</v>
      </c>
      <c r="AH127" s="55">
        <f t="shared" ref="AH127:AH128" si="1179">+AH128</f>
        <v>0</v>
      </c>
      <c r="AI127" s="55">
        <f t="shared" ref="AI127:AI128" si="1180">+AI128</f>
        <v>0</v>
      </c>
      <c r="AJ127" s="55">
        <f t="shared" ref="AJ127:AJ128" si="1181">+AJ128</f>
        <v>0</v>
      </c>
      <c r="AK127" s="55">
        <f t="shared" ref="AK127:AK128" si="1182">+AK128</f>
        <v>0</v>
      </c>
      <c r="AL127" s="55">
        <f t="shared" ref="AL127:AL128" si="1183">+AL128</f>
        <v>0</v>
      </c>
      <c r="AM127" s="55">
        <f>+AM128</f>
        <v>0</v>
      </c>
      <c r="AN127" s="55">
        <f t="shared" ref="AN127:AN128" si="1184">+AN128</f>
        <v>0</v>
      </c>
      <c r="AO127" s="55">
        <f t="shared" ref="AO127:AO128" si="1185">+AO128</f>
        <v>0</v>
      </c>
      <c r="AP127" s="55">
        <f t="shared" ref="AP127:AP128" si="1186">+AP128</f>
        <v>0</v>
      </c>
      <c r="AQ127" s="55">
        <f t="shared" ref="AQ127:AQ128" si="1187">+AQ128</f>
        <v>0</v>
      </c>
      <c r="AR127" s="55">
        <f t="shared" ref="AR127:AR128" si="1188">+AR128</f>
        <v>0</v>
      </c>
      <c r="AS127" s="55">
        <f t="shared" ref="AS127:AS128" si="1189">+AS128</f>
        <v>0</v>
      </c>
      <c r="AT127" s="55">
        <f>+AT128</f>
        <v>0</v>
      </c>
      <c r="AU127" s="55">
        <f t="shared" ref="AU127:AU128" si="1190">+AU128</f>
        <v>0</v>
      </c>
      <c r="AV127" s="55">
        <f t="shared" ref="AV127:AV128" si="1191">+AV128</f>
        <v>0</v>
      </c>
      <c r="AW127" s="55">
        <f t="shared" ref="AW127:AW128" si="1192">+AW128</f>
        <v>17000</v>
      </c>
      <c r="AX127" s="55">
        <f t="shared" ref="AX127:AX128" si="1193">+AX128</f>
        <v>0</v>
      </c>
      <c r="AY127" s="55">
        <f t="shared" ref="AY127:AY128" si="1194">+AY128</f>
        <v>17000</v>
      </c>
      <c r="AZ127" s="55">
        <f t="shared" ref="AZ127:AZ128" si="1195">+AZ128</f>
        <v>17000</v>
      </c>
      <c r="BA127" s="112"/>
      <c r="BB127" s="112"/>
      <c r="BC127" s="112"/>
      <c r="BD127" s="112"/>
      <c r="BE127" s="112"/>
      <c r="BF127" s="112"/>
      <c r="BG127" s="112"/>
      <c r="BH127" s="112"/>
    </row>
    <row r="128" spans="1:60">
      <c r="A128" s="56">
        <v>2023</v>
      </c>
      <c r="B128" s="57">
        <v>8324</v>
      </c>
      <c r="C128" s="56">
        <v>2</v>
      </c>
      <c r="D128" s="56">
        <v>5</v>
      </c>
      <c r="E128" s="56">
        <v>9</v>
      </c>
      <c r="F128" s="56">
        <v>2000</v>
      </c>
      <c r="G128" s="56">
        <v>2400</v>
      </c>
      <c r="H128" s="56">
        <v>246</v>
      </c>
      <c r="I128" s="58" t="s">
        <v>6</v>
      </c>
      <c r="J128" s="59" t="s">
        <v>127</v>
      </c>
      <c r="K128" s="68">
        <v>0</v>
      </c>
      <c r="L128" s="68">
        <v>0</v>
      </c>
      <c r="M128" s="68">
        <v>0</v>
      </c>
      <c r="N128" s="68">
        <v>17000</v>
      </c>
      <c r="O128" s="68">
        <v>0</v>
      </c>
      <c r="P128" s="68">
        <v>17000</v>
      </c>
      <c r="Q128" s="68">
        <v>17000</v>
      </c>
      <c r="R128" s="68">
        <f>+R129</f>
        <v>0</v>
      </c>
      <c r="S128" s="68">
        <f t="shared" si="1171"/>
        <v>0</v>
      </c>
      <c r="T128" s="68">
        <f t="shared" si="1171"/>
        <v>0</v>
      </c>
      <c r="U128" s="68">
        <f t="shared" si="1171"/>
        <v>0</v>
      </c>
      <c r="V128" s="68">
        <f t="shared" si="1171"/>
        <v>0</v>
      </c>
      <c r="W128" s="68">
        <f t="shared" si="1171"/>
        <v>0</v>
      </c>
      <c r="X128" s="68">
        <f t="shared" si="1171"/>
        <v>0</v>
      </c>
      <c r="Y128" s="68">
        <f>+Y129</f>
        <v>0</v>
      </c>
      <c r="Z128" s="68">
        <f t="shared" si="1172"/>
        <v>0</v>
      </c>
      <c r="AA128" s="68">
        <f t="shared" si="1173"/>
        <v>0</v>
      </c>
      <c r="AB128" s="68">
        <f t="shared" si="1174"/>
        <v>0</v>
      </c>
      <c r="AC128" s="68">
        <f t="shared" si="1175"/>
        <v>0</v>
      </c>
      <c r="AD128" s="68">
        <f t="shared" si="1176"/>
        <v>0</v>
      </c>
      <c r="AE128" s="68">
        <f t="shared" si="1177"/>
        <v>0</v>
      </c>
      <c r="AF128" s="68">
        <f>+AF129</f>
        <v>0</v>
      </c>
      <c r="AG128" s="68">
        <f t="shared" si="1178"/>
        <v>0</v>
      </c>
      <c r="AH128" s="68">
        <f t="shared" si="1179"/>
        <v>0</v>
      </c>
      <c r="AI128" s="68">
        <f t="shared" si="1180"/>
        <v>0</v>
      </c>
      <c r="AJ128" s="68">
        <f t="shared" si="1181"/>
        <v>0</v>
      </c>
      <c r="AK128" s="68">
        <f t="shared" si="1182"/>
        <v>0</v>
      </c>
      <c r="AL128" s="68">
        <f t="shared" si="1183"/>
        <v>0</v>
      </c>
      <c r="AM128" s="68">
        <f>+AM129</f>
        <v>0</v>
      </c>
      <c r="AN128" s="68">
        <f t="shared" si="1184"/>
        <v>0</v>
      </c>
      <c r="AO128" s="68">
        <f t="shared" si="1185"/>
        <v>0</v>
      </c>
      <c r="AP128" s="68">
        <f t="shared" si="1186"/>
        <v>0</v>
      </c>
      <c r="AQ128" s="68">
        <f t="shared" si="1187"/>
        <v>0</v>
      </c>
      <c r="AR128" s="68">
        <f t="shared" si="1188"/>
        <v>0</v>
      </c>
      <c r="AS128" s="68">
        <f t="shared" si="1189"/>
        <v>0</v>
      </c>
      <c r="AT128" s="68">
        <f>+AT129</f>
        <v>0</v>
      </c>
      <c r="AU128" s="68">
        <f t="shared" si="1190"/>
        <v>0</v>
      </c>
      <c r="AV128" s="68">
        <f t="shared" si="1191"/>
        <v>0</v>
      </c>
      <c r="AW128" s="68">
        <f t="shared" si="1192"/>
        <v>17000</v>
      </c>
      <c r="AX128" s="68">
        <f t="shared" si="1193"/>
        <v>0</v>
      </c>
      <c r="AY128" s="68">
        <f t="shared" si="1194"/>
        <v>17000</v>
      </c>
      <c r="AZ128" s="68">
        <f t="shared" si="1195"/>
        <v>17000</v>
      </c>
      <c r="BA128" s="115"/>
      <c r="BB128" s="115"/>
      <c r="BC128" s="115"/>
      <c r="BD128" s="115"/>
      <c r="BE128" s="115"/>
      <c r="BF128" s="115"/>
      <c r="BG128" s="115"/>
      <c r="BH128" s="115"/>
    </row>
    <row r="129" spans="1:60">
      <c r="A129" s="61">
        <v>2023</v>
      </c>
      <c r="B129" s="66">
        <v>8324</v>
      </c>
      <c r="C129" s="61">
        <v>2</v>
      </c>
      <c r="D129" s="61">
        <v>5</v>
      </c>
      <c r="E129" s="61">
        <v>9</v>
      </c>
      <c r="F129" s="61">
        <v>2000</v>
      </c>
      <c r="G129" s="61">
        <v>2400</v>
      </c>
      <c r="H129" s="61">
        <v>246</v>
      </c>
      <c r="I129" s="63">
        <v>1</v>
      </c>
      <c r="J129" s="69" t="s">
        <v>127</v>
      </c>
      <c r="K129" s="67">
        <v>0</v>
      </c>
      <c r="L129" s="67">
        <v>0</v>
      </c>
      <c r="M129" s="65">
        <v>0</v>
      </c>
      <c r="N129" s="67">
        <v>17000</v>
      </c>
      <c r="O129" s="67">
        <v>0</v>
      </c>
      <c r="P129" s="65">
        <v>17000</v>
      </c>
      <c r="Q129" s="65">
        <v>17000</v>
      </c>
      <c r="R129" s="65">
        <v>0</v>
      </c>
      <c r="S129" s="65">
        <v>0</v>
      </c>
      <c r="T129" s="65">
        <f>+R129+S129</f>
        <v>0</v>
      </c>
      <c r="U129" s="65">
        <v>0</v>
      </c>
      <c r="V129" s="65">
        <v>0</v>
      </c>
      <c r="W129" s="65">
        <f>+U129+V129</f>
        <v>0</v>
      </c>
      <c r="X129" s="65">
        <f>+T129+W129</f>
        <v>0</v>
      </c>
      <c r="Y129" s="65">
        <v>0</v>
      </c>
      <c r="Z129" s="65">
        <v>0</v>
      </c>
      <c r="AA129" s="65">
        <f>+Y129+Z129</f>
        <v>0</v>
      </c>
      <c r="AB129" s="65">
        <v>0</v>
      </c>
      <c r="AC129" s="65">
        <v>0</v>
      </c>
      <c r="AD129" s="65">
        <f>+AB129+AC129</f>
        <v>0</v>
      </c>
      <c r="AE129" s="65">
        <f>+AA129+AD129</f>
        <v>0</v>
      </c>
      <c r="AF129" s="65">
        <v>0</v>
      </c>
      <c r="AG129" s="65">
        <v>0</v>
      </c>
      <c r="AH129" s="65">
        <f>+AF129+AG129</f>
        <v>0</v>
      </c>
      <c r="AI129" s="65">
        <v>0</v>
      </c>
      <c r="AJ129" s="65">
        <v>0</v>
      </c>
      <c r="AK129" s="65">
        <f>+AI129+AJ129</f>
        <v>0</v>
      </c>
      <c r="AL129" s="65">
        <f>+AH129+AK129</f>
        <v>0</v>
      </c>
      <c r="AM129" s="65">
        <v>0</v>
      </c>
      <c r="AN129" s="65">
        <v>0</v>
      </c>
      <c r="AO129" s="65">
        <f>+AM129+AN129</f>
        <v>0</v>
      </c>
      <c r="AP129" s="65">
        <v>0</v>
      </c>
      <c r="AQ129" s="65">
        <v>0</v>
      </c>
      <c r="AR129" s="65">
        <f>+AP129+AQ129</f>
        <v>0</v>
      </c>
      <c r="AS129" s="65">
        <f>+AO129+AR129</f>
        <v>0</v>
      </c>
      <c r="AT129" s="65">
        <f>+K129-R129-Y129-AF129-AM129</f>
        <v>0</v>
      </c>
      <c r="AU129" s="65">
        <f>+L129-S129-Z129-AG129-AN129</f>
        <v>0</v>
      </c>
      <c r="AV129" s="65">
        <f>+AT129+AU129</f>
        <v>0</v>
      </c>
      <c r="AW129" s="65">
        <f>+N129-U129-AB129-AI129-AP129</f>
        <v>17000</v>
      </c>
      <c r="AX129" s="65">
        <f>+O129-V129-AC129-AJ129-AQ129</f>
        <v>0</v>
      </c>
      <c r="AY129" s="65">
        <f>+AW129+AX129</f>
        <v>17000</v>
      </c>
      <c r="AZ129" s="65">
        <f>+AV129+AY129</f>
        <v>17000</v>
      </c>
      <c r="BA129" s="114">
        <v>1</v>
      </c>
      <c r="BB129" s="114"/>
      <c r="BC129" s="114"/>
      <c r="BD129" s="114"/>
      <c r="BE129" s="114"/>
      <c r="BF129" s="114"/>
      <c r="BG129" s="114">
        <f>+BA129-BC129-BE129</f>
        <v>1</v>
      </c>
      <c r="BH129" s="114"/>
    </row>
    <row r="130" spans="1:60">
      <c r="A130" s="51">
        <v>2023</v>
      </c>
      <c r="B130" s="52">
        <v>8324</v>
      </c>
      <c r="C130" s="51">
        <v>2</v>
      </c>
      <c r="D130" s="51">
        <v>5</v>
      </c>
      <c r="E130" s="51">
        <v>9</v>
      </c>
      <c r="F130" s="51">
        <v>2000</v>
      </c>
      <c r="G130" s="51">
        <v>2600</v>
      </c>
      <c r="H130" s="51"/>
      <c r="I130" s="53" t="s">
        <v>6</v>
      </c>
      <c r="J130" s="54" t="s">
        <v>9</v>
      </c>
      <c r="K130" s="55">
        <v>0</v>
      </c>
      <c r="L130" s="55">
        <v>0</v>
      </c>
      <c r="M130" s="55">
        <v>0</v>
      </c>
      <c r="N130" s="55">
        <v>300000</v>
      </c>
      <c r="O130" s="55">
        <v>0</v>
      </c>
      <c r="P130" s="55">
        <v>300000</v>
      </c>
      <c r="Q130" s="55">
        <v>300000</v>
      </c>
      <c r="R130" s="55">
        <f>+R131</f>
        <v>0</v>
      </c>
      <c r="S130" s="55">
        <f t="shared" ref="S130:X131" si="1196">+S131</f>
        <v>0</v>
      </c>
      <c r="T130" s="55">
        <f t="shared" si="1196"/>
        <v>0</v>
      </c>
      <c r="U130" s="55">
        <f t="shared" si="1196"/>
        <v>0</v>
      </c>
      <c r="V130" s="55">
        <f t="shared" si="1196"/>
        <v>0</v>
      </c>
      <c r="W130" s="55">
        <f t="shared" si="1196"/>
        <v>0</v>
      </c>
      <c r="X130" s="55">
        <f t="shared" si="1196"/>
        <v>0</v>
      </c>
      <c r="Y130" s="55">
        <f>+Y131</f>
        <v>0</v>
      </c>
      <c r="Z130" s="55">
        <f t="shared" ref="Z130:Z131" si="1197">+Z131</f>
        <v>0</v>
      </c>
      <c r="AA130" s="55">
        <f t="shared" ref="AA130:AA131" si="1198">+AA131</f>
        <v>0</v>
      </c>
      <c r="AB130" s="55">
        <f t="shared" ref="AB130:AB131" si="1199">+AB131</f>
        <v>0</v>
      </c>
      <c r="AC130" s="55">
        <f t="shared" ref="AC130:AC131" si="1200">+AC131</f>
        <v>0</v>
      </c>
      <c r="AD130" s="55">
        <f t="shared" ref="AD130:AD131" si="1201">+AD131</f>
        <v>0</v>
      </c>
      <c r="AE130" s="55">
        <f t="shared" ref="AE130:AE131" si="1202">+AE131</f>
        <v>0</v>
      </c>
      <c r="AF130" s="55">
        <f>+AF131</f>
        <v>0</v>
      </c>
      <c r="AG130" s="55">
        <f t="shared" ref="AG130:AG131" si="1203">+AG131</f>
        <v>0</v>
      </c>
      <c r="AH130" s="55">
        <f t="shared" ref="AH130:AH131" si="1204">+AH131</f>
        <v>0</v>
      </c>
      <c r="AI130" s="55">
        <f t="shared" ref="AI130:AI131" si="1205">+AI131</f>
        <v>0</v>
      </c>
      <c r="AJ130" s="55">
        <f t="shared" ref="AJ130:AJ131" si="1206">+AJ131</f>
        <v>0</v>
      </c>
      <c r="AK130" s="55">
        <f t="shared" ref="AK130:AK131" si="1207">+AK131</f>
        <v>0</v>
      </c>
      <c r="AL130" s="55">
        <f t="shared" ref="AL130:AL131" si="1208">+AL131</f>
        <v>0</v>
      </c>
      <c r="AM130" s="55">
        <f>+AM131</f>
        <v>0</v>
      </c>
      <c r="AN130" s="55">
        <f t="shared" ref="AN130:AN131" si="1209">+AN131</f>
        <v>0</v>
      </c>
      <c r="AO130" s="55">
        <f t="shared" ref="AO130:AO131" si="1210">+AO131</f>
        <v>0</v>
      </c>
      <c r="AP130" s="55">
        <f t="shared" ref="AP130:AP131" si="1211">+AP131</f>
        <v>0</v>
      </c>
      <c r="AQ130" s="55">
        <f t="shared" ref="AQ130:AQ131" si="1212">+AQ131</f>
        <v>0</v>
      </c>
      <c r="AR130" s="55">
        <f t="shared" ref="AR130:AR131" si="1213">+AR131</f>
        <v>0</v>
      </c>
      <c r="AS130" s="55">
        <f t="shared" ref="AS130:AS131" si="1214">+AS131</f>
        <v>0</v>
      </c>
      <c r="AT130" s="55">
        <f>+AT131</f>
        <v>0</v>
      </c>
      <c r="AU130" s="55">
        <f t="shared" ref="AU130:AU131" si="1215">+AU131</f>
        <v>0</v>
      </c>
      <c r="AV130" s="55">
        <f t="shared" ref="AV130:AV131" si="1216">+AV131</f>
        <v>0</v>
      </c>
      <c r="AW130" s="55">
        <f t="shared" ref="AW130:AW131" si="1217">+AW131</f>
        <v>300000</v>
      </c>
      <c r="AX130" s="55">
        <f t="shared" ref="AX130:AX131" si="1218">+AX131</f>
        <v>0</v>
      </c>
      <c r="AY130" s="55">
        <f t="shared" ref="AY130:AY131" si="1219">+AY131</f>
        <v>300000</v>
      </c>
      <c r="AZ130" s="55">
        <f t="shared" ref="AZ130:AZ131" si="1220">+AZ131</f>
        <v>300000</v>
      </c>
      <c r="BA130" s="112"/>
      <c r="BB130" s="112"/>
      <c r="BC130" s="112"/>
      <c r="BD130" s="112"/>
      <c r="BE130" s="112"/>
      <c r="BF130" s="112"/>
      <c r="BG130" s="112"/>
      <c r="BH130" s="112"/>
    </row>
    <row r="131" spans="1:60">
      <c r="A131" s="56">
        <v>2023</v>
      </c>
      <c r="B131" s="57">
        <v>8324</v>
      </c>
      <c r="C131" s="56">
        <v>2</v>
      </c>
      <c r="D131" s="56">
        <v>5</v>
      </c>
      <c r="E131" s="56">
        <v>9</v>
      </c>
      <c r="F131" s="56">
        <v>2000</v>
      </c>
      <c r="G131" s="56">
        <v>2600</v>
      </c>
      <c r="H131" s="56">
        <v>261</v>
      </c>
      <c r="I131" s="58" t="s">
        <v>6</v>
      </c>
      <c r="J131" s="59" t="s">
        <v>10</v>
      </c>
      <c r="K131" s="68">
        <v>0</v>
      </c>
      <c r="L131" s="68">
        <v>0</v>
      </c>
      <c r="M131" s="68">
        <v>0</v>
      </c>
      <c r="N131" s="68">
        <v>300000</v>
      </c>
      <c r="O131" s="68">
        <v>0</v>
      </c>
      <c r="P131" s="68">
        <v>300000</v>
      </c>
      <c r="Q131" s="68">
        <v>300000</v>
      </c>
      <c r="R131" s="68">
        <f>+R132</f>
        <v>0</v>
      </c>
      <c r="S131" s="68">
        <f t="shared" si="1196"/>
        <v>0</v>
      </c>
      <c r="T131" s="68">
        <f t="shared" si="1196"/>
        <v>0</v>
      </c>
      <c r="U131" s="68">
        <f t="shared" si="1196"/>
        <v>0</v>
      </c>
      <c r="V131" s="68">
        <f t="shared" si="1196"/>
        <v>0</v>
      </c>
      <c r="W131" s="68">
        <f t="shared" si="1196"/>
        <v>0</v>
      </c>
      <c r="X131" s="68">
        <f t="shared" si="1196"/>
        <v>0</v>
      </c>
      <c r="Y131" s="68">
        <f>+Y132</f>
        <v>0</v>
      </c>
      <c r="Z131" s="68">
        <f t="shared" si="1197"/>
        <v>0</v>
      </c>
      <c r="AA131" s="68">
        <f t="shared" si="1198"/>
        <v>0</v>
      </c>
      <c r="AB131" s="68">
        <f t="shared" si="1199"/>
        <v>0</v>
      </c>
      <c r="AC131" s="68">
        <f t="shared" si="1200"/>
        <v>0</v>
      </c>
      <c r="AD131" s="68">
        <f t="shared" si="1201"/>
        <v>0</v>
      </c>
      <c r="AE131" s="68">
        <f t="shared" si="1202"/>
        <v>0</v>
      </c>
      <c r="AF131" s="68">
        <f>+AF132</f>
        <v>0</v>
      </c>
      <c r="AG131" s="68">
        <f t="shared" si="1203"/>
        <v>0</v>
      </c>
      <c r="AH131" s="68">
        <f t="shared" si="1204"/>
        <v>0</v>
      </c>
      <c r="AI131" s="68">
        <f t="shared" si="1205"/>
        <v>0</v>
      </c>
      <c r="AJ131" s="68">
        <f t="shared" si="1206"/>
        <v>0</v>
      </c>
      <c r="AK131" s="68">
        <f t="shared" si="1207"/>
        <v>0</v>
      </c>
      <c r="AL131" s="68">
        <f t="shared" si="1208"/>
        <v>0</v>
      </c>
      <c r="AM131" s="68">
        <f>+AM132</f>
        <v>0</v>
      </c>
      <c r="AN131" s="68">
        <f t="shared" si="1209"/>
        <v>0</v>
      </c>
      <c r="AO131" s="68">
        <f t="shared" si="1210"/>
        <v>0</v>
      </c>
      <c r="AP131" s="68">
        <f t="shared" si="1211"/>
        <v>0</v>
      </c>
      <c r="AQ131" s="68">
        <f t="shared" si="1212"/>
        <v>0</v>
      </c>
      <c r="AR131" s="68">
        <f t="shared" si="1213"/>
        <v>0</v>
      </c>
      <c r="AS131" s="68">
        <f t="shared" si="1214"/>
        <v>0</v>
      </c>
      <c r="AT131" s="68">
        <f>+AT132</f>
        <v>0</v>
      </c>
      <c r="AU131" s="68">
        <f t="shared" si="1215"/>
        <v>0</v>
      </c>
      <c r="AV131" s="68">
        <f t="shared" si="1216"/>
        <v>0</v>
      </c>
      <c r="AW131" s="68">
        <f t="shared" si="1217"/>
        <v>300000</v>
      </c>
      <c r="AX131" s="68">
        <f t="shared" si="1218"/>
        <v>0</v>
      </c>
      <c r="AY131" s="68">
        <f t="shared" si="1219"/>
        <v>300000</v>
      </c>
      <c r="AZ131" s="68">
        <f t="shared" si="1220"/>
        <v>300000</v>
      </c>
      <c r="BA131" s="115"/>
      <c r="BB131" s="115"/>
      <c r="BC131" s="115"/>
      <c r="BD131" s="115"/>
      <c r="BE131" s="115"/>
      <c r="BF131" s="115"/>
      <c r="BG131" s="115"/>
      <c r="BH131" s="115"/>
    </row>
    <row r="132" spans="1:60">
      <c r="A132" s="61">
        <v>2023</v>
      </c>
      <c r="B132" s="66">
        <v>8324</v>
      </c>
      <c r="C132" s="61">
        <v>2</v>
      </c>
      <c r="D132" s="61">
        <v>5</v>
      </c>
      <c r="E132" s="61">
        <v>9</v>
      </c>
      <c r="F132" s="61">
        <v>2000</v>
      </c>
      <c r="G132" s="61">
        <v>2600</v>
      </c>
      <c r="H132" s="61">
        <v>261</v>
      </c>
      <c r="I132" s="63">
        <v>1</v>
      </c>
      <c r="J132" s="69" t="s">
        <v>11</v>
      </c>
      <c r="K132" s="67">
        <v>0</v>
      </c>
      <c r="L132" s="67">
        <v>0</v>
      </c>
      <c r="M132" s="65">
        <v>0</v>
      </c>
      <c r="N132" s="67">
        <v>300000</v>
      </c>
      <c r="O132" s="67">
        <v>0</v>
      </c>
      <c r="P132" s="65">
        <v>300000</v>
      </c>
      <c r="Q132" s="65">
        <v>300000</v>
      </c>
      <c r="R132" s="65">
        <v>0</v>
      </c>
      <c r="S132" s="65">
        <v>0</v>
      </c>
      <c r="T132" s="65">
        <f>+R132+S132</f>
        <v>0</v>
      </c>
      <c r="U132" s="65">
        <v>0</v>
      </c>
      <c r="V132" s="65">
        <v>0</v>
      </c>
      <c r="W132" s="65">
        <f>+U132+V132</f>
        <v>0</v>
      </c>
      <c r="X132" s="65">
        <f>+T132+W132</f>
        <v>0</v>
      </c>
      <c r="Y132" s="65">
        <v>0</v>
      </c>
      <c r="Z132" s="65">
        <v>0</v>
      </c>
      <c r="AA132" s="65">
        <f>+Y132+Z132</f>
        <v>0</v>
      </c>
      <c r="AB132" s="65">
        <v>0</v>
      </c>
      <c r="AC132" s="65">
        <v>0</v>
      </c>
      <c r="AD132" s="65">
        <f>+AB132+AC132</f>
        <v>0</v>
      </c>
      <c r="AE132" s="65">
        <f>+AA132+AD132</f>
        <v>0</v>
      </c>
      <c r="AF132" s="65">
        <v>0</v>
      </c>
      <c r="AG132" s="65">
        <v>0</v>
      </c>
      <c r="AH132" s="65">
        <f>+AF132+AG132</f>
        <v>0</v>
      </c>
      <c r="AI132" s="65">
        <v>0</v>
      </c>
      <c r="AJ132" s="65">
        <v>0</v>
      </c>
      <c r="AK132" s="65">
        <f>+AI132+AJ132</f>
        <v>0</v>
      </c>
      <c r="AL132" s="65">
        <f>+AH132+AK132</f>
        <v>0</v>
      </c>
      <c r="AM132" s="65">
        <v>0</v>
      </c>
      <c r="AN132" s="65">
        <v>0</v>
      </c>
      <c r="AO132" s="65">
        <f>+AM132+AN132</f>
        <v>0</v>
      </c>
      <c r="AP132" s="65">
        <v>0</v>
      </c>
      <c r="AQ132" s="65">
        <v>0</v>
      </c>
      <c r="AR132" s="65">
        <f>+AP132+AQ132</f>
        <v>0</v>
      </c>
      <c r="AS132" s="65">
        <f>+AO132+AR132</f>
        <v>0</v>
      </c>
      <c r="AT132" s="65">
        <f>+K132-R132-Y132-AF132-AM132</f>
        <v>0</v>
      </c>
      <c r="AU132" s="65">
        <f>+L132-S132-Z132-AG132-AN132</f>
        <v>0</v>
      </c>
      <c r="AV132" s="65">
        <f>+AT132+AU132</f>
        <v>0</v>
      </c>
      <c r="AW132" s="65">
        <f>+N132-U132-AB132-AI132-AP132</f>
        <v>300000</v>
      </c>
      <c r="AX132" s="65">
        <f>+O132-V132-AC132-AJ132-AQ132</f>
        <v>0</v>
      </c>
      <c r="AY132" s="65">
        <f>+AW132+AX132</f>
        <v>300000</v>
      </c>
      <c r="AZ132" s="65">
        <f>+AV132+AY132</f>
        <v>300000</v>
      </c>
      <c r="BA132" s="114">
        <v>12245</v>
      </c>
      <c r="BB132" s="114"/>
      <c r="BC132" s="114"/>
      <c r="BD132" s="114"/>
      <c r="BE132" s="114"/>
      <c r="BF132" s="114"/>
      <c r="BG132" s="114">
        <f>+BA132-BC132-BE132</f>
        <v>12245</v>
      </c>
      <c r="BH132" s="114"/>
    </row>
    <row r="133" spans="1:60">
      <c r="A133" s="51">
        <v>2023</v>
      </c>
      <c r="B133" s="52">
        <v>8324</v>
      </c>
      <c r="C133" s="51">
        <v>2</v>
      </c>
      <c r="D133" s="51">
        <v>5</v>
      </c>
      <c r="E133" s="51">
        <v>9</v>
      </c>
      <c r="F133" s="51">
        <v>2000</v>
      </c>
      <c r="G133" s="51">
        <v>2900</v>
      </c>
      <c r="H133" s="51"/>
      <c r="I133" s="53" t="s">
        <v>6</v>
      </c>
      <c r="J133" s="54" t="s">
        <v>13</v>
      </c>
      <c r="K133" s="55">
        <v>0</v>
      </c>
      <c r="L133" s="55">
        <v>0</v>
      </c>
      <c r="M133" s="55">
        <v>0</v>
      </c>
      <c r="N133" s="55">
        <v>40000</v>
      </c>
      <c r="O133" s="55">
        <v>0</v>
      </c>
      <c r="P133" s="55">
        <v>40000</v>
      </c>
      <c r="Q133" s="55">
        <v>40000</v>
      </c>
      <c r="R133" s="55">
        <f>+R134</f>
        <v>0</v>
      </c>
      <c r="S133" s="55">
        <f t="shared" ref="S133:X134" si="1221">+S134</f>
        <v>0</v>
      </c>
      <c r="T133" s="55">
        <f t="shared" si="1221"/>
        <v>0</v>
      </c>
      <c r="U133" s="55">
        <f t="shared" si="1221"/>
        <v>0</v>
      </c>
      <c r="V133" s="55">
        <f t="shared" si="1221"/>
        <v>0</v>
      </c>
      <c r="W133" s="55">
        <f t="shared" si="1221"/>
        <v>0</v>
      </c>
      <c r="X133" s="55">
        <f t="shared" si="1221"/>
        <v>0</v>
      </c>
      <c r="Y133" s="55">
        <f>+Y134</f>
        <v>0</v>
      </c>
      <c r="Z133" s="55">
        <f t="shared" ref="Z133:Z134" si="1222">+Z134</f>
        <v>0</v>
      </c>
      <c r="AA133" s="55">
        <f t="shared" ref="AA133:AA134" si="1223">+AA134</f>
        <v>0</v>
      </c>
      <c r="AB133" s="55">
        <f t="shared" ref="AB133:AB134" si="1224">+AB134</f>
        <v>0</v>
      </c>
      <c r="AC133" s="55">
        <f t="shared" ref="AC133:AC134" si="1225">+AC134</f>
        <v>0</v>
      </c>
      <c r="AD133" s="55">
        <f t="shared" ref="AD133:AD134" si="1226">+AD134</f>
        <v>0</v>
      </c>
      <c r="AE133" s="55">
        <f t="shared" ref="AE133:AE134" si="1227">+AE134</f>
        <v>0</v>
      </c>
      <c r="AF133" s="55">
        <f>+AF134</f>
        <v>0</v>
      </c>
      <c r="AG133" s="55">
        <f t="shared" ref="AG133:AG134" si="1228">+AG134</f>
        <v>0</v>
      </c>
      <c r="AH133" s="55">
        <f t="shared" ref="AH133:AH134" si="1229">+AH134</f>
        <v>0</v>
      </c>
      <c r="AI133" s="55">
        <f t="shared" ref="AI133:AI134" si="1230">+AI134</f>
        <v>0</v>
      </c>
      <c r="AJ133" s="55">
        <f t="shared" ref="AJ133:AJ134" si="1231">+AJ134</f>
        <v>0</v>
      </c>
      <c r="AK133" s="55">
        <f t="shared" ref="AK133:AK134" si="1232">+AK134</f>
        <v>0</v>
      </c>
      <c r="AL133" s="55">
        <f t="shared" ref="AL133:AL134" si="1233">+AL134</f>
        <v>0</v>
      </c>
      <c r="AM133" s="55">
        <f>+AM134</f>
        <v>0</v>
      </c>
      <c r="AN133" s="55">
        <f t="shared" ref="AN133:AN134" si="1234">+AN134</f>
        <v>0</v>
      </c>
      <c r="AO133" s="55">
        <f t="shared" ref="AO133:AO134" si="1235">+AO134</f>
        <v>0</v>
      </c>
      <c r="AP133" s="55">
        <f t="shared" ref="AP133:AP134" si="1236">+AP134</f>
        <v>0</v>
      </c>
      <c r="AQ133" s="55">
        <f t="shared" ref="AQ133:AQ134" si="1237">+AQ134</f>
        <v>0</v>
      </c>
      <c r="AR133" s="55">
        <f t="shared" ref="AR133:AR134" si="1238">+AR134</f>
        <v>0</v>
      </c>
      <c r="AS133" s="55">
        <f t="shared" ref="AS133:AS134" si="1239">+AS134</f>
        <v>0</v>
      </c>
      <c r="AT133" s="55">
        <f>+AT134</f>
        <v>0</v>
      </c>
      <c r="AU133" s="55">
        <f t="shared" ref="AU133:AU134" si="1240">+AU134</f>
        <v>0</v>
      </c>
      <c r="AV133" s="55">
        <f t="shared" ref="AV133:AV134" si="1241">+AV134</f>
        <v>0</v>
      </c>
      <c r="AW133" s="55">
        <f t="shared" ref="AW133:AW134" si="1242">+AW134</f>
        <v>40000</v>
      </c>
      <c r="AX133" s="55">
        <f t="shared" ref="AX133:AX134" si="1243">+AX134</f>
        <v>0</v>
      </c>
      <c r="AY133" s="55">
        <f t="shared" ref="AY133:AY134" si="1244">+AY134</f>
        <v>40000</v>
      </c>
      <c r="AZ133" s="55">
        <f t="shared" ref="AZ133:AZ134" si="1245">+AZ134</f>
        <v>40000</v>
      </c>
      <c r="BA133" s="112"/>
      <c r="BB133" s="112"/>
      <c r="BC133" s="112"/>
      <c r="BD133" s="112"/>
      <c r="BE133" s="112"/>
      <c r="BF133" s="112"/>
      <c r="BG133" s="112"/>
      <c r="BH133" s="112"/>
    </row>
    <row r="134" spans="1:60" ht="25.5">
      <c r="A134" s="56">
        <v>2023</v>
      </c>
      <c r="B134" s="57">
        <v>8324</v>
      </c>
      <c r="C134" s="56">
        <v>2</v>
      </c>
      <c r="D134" s="56">
        <v>5</v>
      </c>
      <c r="E134" s="56">
        <v>9</v>
      </c>
      <c r="F134" s="56">
        <v>2000</v>
      </c>
      <c r="G134" s="56">
        <v>2900</v>
      </c>
      <c r="H134" s="56">
        <v>294</v>
      </c>
      <c r="I134" s="58" t="s">
        <v>6</v>
      </c>
      <c r="J134" s="59" t="s">
        <v>14</v>
      </c>
      <c r="K134" s="68">
        <v>0</v>
      </c>
      <c r="L134" s="68">
        <v>0</v>
      </c>
      <c r="M134" s="68">
        <v>0</v>
      </c>
      <c r="N134" s="68">
        <v>40000</v>
      </c>
      <c r="O134" s="68">
        <v>0</v>
      </c>
      <c r="P134" s="68">
        <v>40000</v>
      </c>
      <c r="Q134" s="68">
        <v>40000</v>
      </c>
      <c r="R134" s="68">
        <f>+R135</f>
        <v>0</v>
      </c>
      <c r="S134" s="68">
        <f t="shared" si="1221"/>
        <v>0</v>
      </c>
      <c r="T134" s="68">
        <f t="shared" si="1221"/>
        <v>0</v>
      </c>
      <c r="U134" s="68">
        <f t="shared" si="1221"/>
        <v>0</v>
      </c>
      <c r="V134" s="68">
        <f t="shared" si="1221"/>
        <v>0</v>
      </c>
      <c r="W134" s="68">
        <f t="shared" si="1221"/>
        <v>0</v>
      </c>
      <c r="X134" s="68">
        <f t="shared" si="1221"/>
        <v>0</v>
      </c>
      <c r="Y134" s="68">
        <f>+Y135</f>
        <v>0</v>
      </c>
      <c r="Z134" s="68">
        <f t="shared" si="1222"/>
        <v>0</v>
      </c>
      <c r="AA134" s="68">
        <f t="shared" si="1223"/>
        <v>0</v>
      </c>
      <c r="AB134" s="68">
        <f t="shared" si="1224"/>
        <v>0</v>
      </c>
      <c r="AC134" s="68">
        <f t="shared" si="1225"/>
        <v>0</v>
      </c>
      <c r="AD134" s="68">
        <f t="shared" si="1226"/>
        <v>0</v>
      </c>
      <c r="AE134" s="68">
        <f t="shared" si="1227"/>
        <v>0</v>
      </c>
      <c r="AF134" s="68">
        <f>+AF135</f>
        <v>0</v>
      </c>
      <c r="AG134" s="68">
        <f t="shared" si="1228"/>
        <v>0</v>
      </c>
      <c r="AH134" s="68">
        <f t="shared" si="1229"/>
        <v>0</v>
      </c>
      <c r="AI134" s="68">
        <f t="shared" si="1230"/>
        <v>0</v>
      </c>
      <c r="AJ134" s="68">
        <f t="shared" si="1231"/>
        <v>0</v>
      </c>
      <c r="AK134" s="68">
        <f t="shared" si="1232"/>
        <v>0</v>
      </c>
      <c r="AL134" s="68">
        <f t="shared" si="1233"/>
        <v>0</v>
      </c>
      <c r="AM134" s="68">
        <f>+AM135</f>
        <v>0</v>
      </c>
      <c r="AN134" s="68">
        <f t="shared" si="1234"/>
        <v>0</v>
      </c>
      <c r="AO134" s="68">
        <f t="shared" si="1235"/>
        <v>0</v>
      </c>
      <c r="AP134" s="68">
        <f t="shared" si="1236"/>
        <v>0</v>
      </c>
      <c r="AQ134" s="68">
        <f t="shared" si="1237"/>
        <v>0</v>
      </c>
      <c r="AR134" s="68">
        <f t="shared" si="1238"/>
        <v>0</v>
      </c>
      <c r="AS134" s="68">
        <f t="shared" si="1239"/>
        <v>0</v>
      </c>
      <c r="AT134" s="68">
        <f>+AT135</f>
        <v>0</v>
      </c>
      <c r="AU134" s="68">
        <f t="shared" si="1240"/>
        <v>0</v>
      </c>
      <c r="AV134" s="68">
        <f t="shared" si="1241"/>
        <v>0</v>
      </c>
      <c r="AW134" s="68">
        <f t="shared" si="1242"/>
        <v>40000</v>
      </c>
      <c r="AX134" s="68">
        <f t="shared" si="1243"/>
        <v>0</v>
      </c>
      <c r="AY134" s="68">
        <f t="shared" si="1244"/>
        <v>40000</v>
      </c>
      <c r="AZ134" s="68">
        <f t="shared" si="1245"/>
        <v>40000</v>
      </c>
      <c r="BA134" s="115"/>
      <c r="BB134" s="115"/>
      <c r="BC134" s="115"/>
      <c r="BD134" s="115"/>
      <c r="BE134" s="115"/>
      <c r="BF134" s="115"/>
      <c r="BG134" s="115"/>
      <c r="BH134" s="115"/>
    </row>
    <row r="135" spans="1:60" ht="25.5">
      <c r="A135" s="61">
        <v>2023</v>
      </c>
      <c r="B135" s="66">
        <v>8324</v>
      </c>
      <c r="C135" s="61">
        <v>2</v>
      </c>
      <c r="D135" s="61">
        <v>5</v>
      </c>
      <c r="E135" s="61">
        <v>9</v>
      </c>
      <c r="F135" s="61">
        <v>2000</v>
      </c>
      <c r="G135" s="61">
        <v>2900</v>
      </c>
      <c r="H135" s="61">
        <v>294</v>
      </c>
      <c r="I135" s="63">
        <v>1</v>
      </c>
      <c r="J135" s="69" t="s">
        <v>14</v>
      </c>
      <c r="K135" s="67">
        <v>0</v>
      </c>
      <c r="L135" s="67">
        <v>0</v>
      </c>
      <c r="M135" s="65">
        <v>0</v>
      </c>
      <c r="N135" s="67">
        <v>40000</v>
      </c>
      <c r="O135" s="67">
        <v>0</v>
      </c>
      <c r="P135" s="65">
        <v>40000</v>
      </c>
      <c r="Q135" s="65">
        <v>40000</v>
      </c>
      <c r="R135" s="65">
        <v>0</v>
      </c>
      <c r="S135" s="65">
        <v>0</v>
      </c>
      <c r="T135" s="65">
        <f>+R135+S135</f>
        <v>0</v>
      </c>
      <c r="U135" s="65">
        <v>0</v>
      </c>
      <c r="V135" s="65">
        <v>0</v>
      </c>
      <c r="W135" s="65">
        <f>+U135+V135</f>
        <v>0</v>
      </c>
      <c r="X135" s="65">
        <f>+T135+W135</f>
        <v>0</v>
      </c>
      <c r="Y135" s="65">
        <v>0</v>
      </c>
      <c r="Z135" s="65">
        <v>0</v>
      </c>
      <c r="AA135" s="65">
        <f>+Y135+Z135</f>
        <v>0</v>
      </c>
      <c r="AB135" s="65">
        <v>0</v>
      </c>
      <c r="AC135" s="65">
        <v>0</v>
      </c>
      <c r="AD135" s="65">
        <f>+AB135+AC135</f>
        <v>0</v>
      </c>
      <c r="AE135" s="65">
        <f>+AA135+AD135</f>
        <v>0</v>
      </c>
      <c r="AF135" s="65">
        <v>0</v>
      </c>
      <c r="AG135" s="65">
        <v>0</v>
      </c>
      <c r="AH135" s="65">
        <f>+AF135+AG135</f>
        <v>0</v>
      </c>
      <c r="AI135" s="65">
        <v>0</v>
      </c>
      <c r="AJ135" s="65">
        <v>0</v>
      </c>
      <c r="AK135" s="65">
        <f>+AI135+AJ135</f>
        <v>0</v>
      </c>
      <c r="AL135" s="65">
        <f>+AH135+AK135</f>
        <v>0</v>
      </c>
      <c r="AM135" s="65">
        <v>0</v>
      </c>
      <c r="AN135" s="65">
        <v>0</v>
      </c>
      <c r="AO135" s="65">
        <f>+AM135+AN135</f>
        <v>0</v>
      </c>
      <c r="AP135" s="65">
        <v>0</v>
      </c>
      <c r="AQ135" s="65">
        <v>0</v>
      </c>
      <c r="AR135" s="65">
        <f>+AP135+AQ135</f>
        <v>0</v>
      </c>
      <c r="AS135" s="65">
        <f>+AO135+AR135</f>
        <v>0</v>
      </c>
      <c r="AT135" s="65">
        <f>+K135-R135-Y135-AF135-AM135</f>
        <v>0</v>
      </c>
      <c r="AU135" s="65">
        <f>+L135-S135-Z135-AG135-AN135</f>
        <v>0</v>
      </c>
      <c r="AV135" s="65">
        <f>+AT135+AU135</f>
        <v>0</v>
      </c>
      <c r="AW135" s="65">
        <f>+N135-U135-AB135-AI135-AP135</f>
        <v>40000</v>
      </c>
      <c r="AX135" s="65">
        <f>+O135-V135-AC135-AJ135-AQ135</f>
        <v>0</v>
      </c>
      <c r="AY135" s="65">
        <f>+AW135+AX135</f>
        <v>40000</v>
      </c>
      <c r="AZ135" s="65">
        <f>+AV135+AY135</f>
        <v>40000</v>
      </c>
      <c r="BA135" s="114">
        <v>1</v>
      </c>
      <c r="BB135" s="114"/>
      <c r="BC135" s="114"/>
      <c r="BD135" s="114"/>
      <c r="BE135" s="114"/>
      <c r="BF135" s="114"/>
      <c r="BG135" s="114">
        <f>+BA135-BC135-BE135</f>
        <v>1</v>
      </c>
      <c r="BH135" s="114"/>
    </row>
    <row r="136" spans="1:60">
      <c r="A136" s="46">
        <v>2023</v>
      </c>
      <c r="B136" s="47">
        <v>8324</v>
      </c>
      <c r="C136" s="46">
        <v>2</v>
      </c>
      <c r="D136" s="46">
        <v>5</v>
      </c>
      <c r="E136" s="46">
        <v>9</v>
      </c>
      <c r="F136" s="46">
        <v>3000</v>
      </c>
      <c r="G136" s="46"/>
      <c r="H136" s="46"/>
      <c r="I136" s="48" t="s">
        <v>6</v>
      </c>
      <c r="J136" s="49" t="s">
        <v>15</v>
      </c>
      <c r="K136" s="50">
        <v>0</v>
      </c>
      <c r="L136" s="50">
        <v>0</v>
      </c>
      <c r="M136" s="50">
        <v>0</v>
      </c>
      <c r="N136" s="50">
        <v>680000</v>
      </c>
      <c r="O136" s="50">
        <v>0</v>
      </c>
      <c r="P136" s="50">
        <v>680000</v>
      </c>
      <c r="Q136" s="50">
        <v>680000</v>
      </c>
      <c r="R136" s="50">
        <f>+R137+R144</f>
        <v>0</v>
      </c>
      <c r="S136" s="50">
        <f t="shared" ref="S136:X136" si="1246">+S137+S144</f>
        <v>0</v>
      </c>
      <c r="T136" s="50">
        <f t="shared" si="1246"/>
        <v>0</v>
      </c>
      <c r="U136" s="50">
        <f t="shared" si="1246"/>
        <v>0</v>
      </c>
      <c r="V136" s="50">
        <f t="shared" si="1246"/>
        <v>0</v>
      </c>
      <c r="W136" s="50">
        <f t="shared" si="1246"/>
        <v>0</v>
      </c>
      <c r="X136" s="50">
        <f t="shared" si="1246"/>
        <v>0</v>
      </c>
      <c r="Y136" s="50">
        <f>+Y137+Y144</f>
        <v>0</v>
      </c>
      <c r="Z136" s="50">
        <f t="shared" ref="Z136" si="1247">+Z137+Z144</f>
        <v>0</v>
      </c>
      <c r="AA136" s="50">
        <f t="shared" ref="AA136" si="1248">+AA137+AA144</f>
        <v>0</v>
      </c>
      <c r="AB136" s="50">
        <f t="shared" ref="AB136" si="1249">+AB137+AB144</f>
        <v>0</v>
      </c>
      <c r="AC136" s="50">
        <f t="shared" ref="AC136" si="1250">+AC137+AC144</f>
        <v>0</v>
      </c>
      <c r="AD136" s="50">
        <f t="shared" ref="AD136" si="1251">+AD137+AD144</f>
        <v>0</v>
      </c>
      <c r="AE136" s="50">
        <f t="shared" ref="AE136" si="1252">+AE137+AE144</f>
        <v>0</v>
      </c>
      <c r="AF136" s="50">
        <f>+AF137+AF144</f>
        <v>0</v>
      </c>
      <c r="AG136" s="50">
        <f t="shared" ref="AG136" si="1253">+AG137+AG144</f>
        <v>0</v>
      </c>
      <c r="AH136" s="50">
        <f t="shared" ref="AH136" si="1254">+AH137+AH144</f>
        <v>0</v>
      </c>
      <c r="AI136" s="50">
        <f t="shared" ref="AI136" si="1255">+AI137+AI144</f>
        <v>0</v>
      </c>
      <c r="AJ136" s="50">
        <f t="shared" ref="AJ136" si="1256">+AJ137+AJ144</f>
        <v>0</v>
      </c>
      <c r="AK136" s="50">
        <f t="shared" ref="AK136" si="1257">+AK137+AK144</f>
        <v>0</v>
      </c>
      <c r="AL136" s="50">
        <f t="shared" ref="AL136" si="1258">+AL137+AL144</f>
        <v>0</v>
      </c>
      <c r="AM136" s="50">
        <f>+AM137+AM144</f>
        <v>0</v>
      </c>
      <c r="AN136" s="50">
        <f t="shared" ref="AN136" si="1259">+AN137+AN144</f>
        <v>0</v>
      </c>
      <c r="AO136" s="50">
        <f t="shared" ref="AO136" si="1260">+AO137+AO144</f>
        <v>0</v>
      </c>
      <c r="AP136" s="50">
        <f t="shared" ref="AP136" si="1261">+AP137+AP144</f>
        <v>0</v>
      </c>
      <c r="AQ136" s="50">
        <f t="shared" ref="AQ136" si="1262">+AQ137+AQ144</f>
        <v>0</v>
      </c>
      <c r="AR136" s="50">
        <f t="shared" ref="AR136" si="1263">+AR137+AR144</f>
        <v>0</v>
      </c>
      <c r="AS136" s="50">
        <f t="shared" ref="AS136" si="1264">+AS137+AS144</f>
        <v>0</v>
      </c>
      <c r="AT136" s="50">
        <f>+AT137+AT144</f>
        <v>0</v>
      </c>
      <c r="AU136" s="50">
        <f t="shared" ref="AU136" si="1265">+AU137+AU144</f>
        <v>0</v>
      </c>
      <c r="AV136" s="50">
        <f t="shared" ref="AV136" si="1266">+AV137+AV144</f>
        <v>0</v>
      </c>
      <c r="AW136" s="50">
        <f t="shared" ref="AW136" si="1267">+AW137+AW144</f>
        <v>680000</v>
      </c>
      <c r="AX136" s="50">
        <f t="shared" ref="AX136" si="1268">+AX137+AX144</f>
        <v>0</v>
      </c>
      <c r="AY136" s="50">
        <f t="shared" ref="AY136" si="1269">+AY137+AY144</f>
        <v>680000</v>
      </c>
      <c r="AZ136" s="50">
        <f t="shared" ref="AZ136" si="1270">+AZ137+AZ144</f>
        <v>680000</v>
      </c>
      <c r="BA136" s="111"/>
      <c r="BB136" s="111"/>
      <c r="BC136" s="111"/>
      <c r="BD136" s="111"/>
      <c r="BE136" s="111"/>
      <c r="BF136" s="111"/>
      <c r="BG136" s="111"/>
      <c r="BH136" s="111"/>
    </row>
    <row r="137" spans="1:60">
      <c r="A137" s="51">
        <v>2023</v>
      </c>
      <c r="B137" s="52">
        <v>8324</v>
      </c>
      <c r="C137" s="51">
        <v>2</v>
      </c>
      <c r="D137" s="51">
        <v>5</v>
      </c>
      <c r="E137" s="51">
        <v>9</v>
      </c>
      <c r="F137" s="51">
        <v>3000</v>
      </c>
      <c r="G137" s="51">
        <v>3700</v>
      </c>
      <c r="H137" s="51"/>
      <c r="I137" s="53" t="s">
        <v>6</v>
      </c>
      <c r="J137" s="54" t="s">
        <v>22</v>
      </c>
      <c r="K137" s="55">
        <v>0</v>
      </c>
      <c r="L137" s="55">
        <v>0</v>
      </c>
      <c r="M137" s="55">
        <v>0</v>
      </c>
      <c r="N137" s="55">
        <v>560000</v>
      </c>
      <c r="O137" s="55">
        <v>0</v>
      </c>
      <c r="P137" s="55">
        <v>560000</v>
      </c>
      <c r="Q137" s="55">
        <v>560000</v>
      </c>
      <c r="R137" s="55">
        <f>+R138+R140+R142</f>
        <v>0</v>
      </c>
      <c r="S137" s="55">
        <f t="shared" ref="S137:X137" si="1271">+S138+S140+S142</f>
        <v>0</v>
      </c>
      <c r="T137" s="55">
        <f t="shared" si="1271"/>
        <v>0</v>
      </c>
      <c r="U137" s="55">
        <f t="shared" si="1271"/>
        <v>0</v>
      </c>
      <c r="V137" s="55">
        <f t="shared" si="1271"/>
        <v>0</v>
      </c>
      <c r="W137" s="55">
        <f t="shared" si="1271"/>
        <v>0</v>
      </c>
      <c r="X137" s="55">
        <f t="shared" si="1271"/>
        <v>0</v>
      </c>
      <c r="Y137" s="55">
        <f>+Y138+Y140+Y142</f>
        <v>0</v>
      </c>
      <c r="Z137" s="55">
        <f t="shared" ref="Z137" si="1272">+Z138+Z140+Z142</f>
        <v>0</v>
      </c>
      <c r="AA137" s="55">
        <f t="shared" ref="AA137" si="1273">+AA138+AA140+AA142</f>
        <v>0</v>
      </c>
      <c r="AB137" s="55">
        <f t="shared" ref="AB137" si="1274">+AB138+AB140+AB142</f>
        <v>0</v>
      </c>
      <c r="AC137" s="55">
        <f t="shared" ref="AC137" si="1275">+AC138+AC140+AC142</f>
        <v>0</v>
      </c>
      <c r="AD137" s="55">
        <f t="shared" ref="AD137" si="1276">+AD138+AD140+AD142</f>
        <v>0</v>
      </c>
      <c r="AE137" s="55">
        <f t="shared" ref="AE137" si="1277">+AE138+AE140+AE142</f>
        <v>0</v>
      </c>
      <c r="AF137" s="55">
        <f>+AF138+AF140+AF142</f>
        <v>0</v>
      </c>
      <c r="AG137" s="55">
        <f t="shared" ref="AG137" si="1278">+AG138+AG140+AG142</f>
        <v>0</v>
      </c>
      <c r="AH137" s="55">
        <f t="shared" ref="AH137" si="1279">+AH138+AH140+AH142</f>
        <v>0</v>
      </c>
      <c r="AI137" s="55">
        <f t="shared" ref="AI137" si="1280">+AI138+AI140+AI142</f>
        <v>0</v>
      </c>
      <c r="AJ137" s="55">
        <f t="shared" ref="AJ137" si="1281">+AJ138+AJ140+AJ142</f>
        <v>0</v>
      </c>
      <c r="AK137" s="55">
        <f t="shared" ref="AK137" si="1282">+AK138+AK140+AK142</f>
        <v>0</v>
      </c>
      <c r="AL137" s="55">
        <f t="shared" ref="AL137" si="1283">+AL138+AL140+AL142</f>
        <v>0</v>
      </c>
      <c r="AM137" s="55">
        <f>+AM138+AM140+AM142</f>
        <v>0</v>
      </c>
      <c r="AN137" s="55">
        <f t="shared" ref="AN137" si="1284">+AN138+AN140+AN142</f>
        <v>0</v>
      </c>
      <c r="AO137" s="55">
        <f t="shared" ref="AO137" si="1285">+AO138+AO140+AO142</f>
        <v>0</v>
      </c>
      <c r="AP137" s="55">
        <f t="shared" ref="AP137" si="1286">+AP138+AP140+AP142</f>
        <v>0</v>
      </c>
      <c r="AQ137" s="55">
        <f t="shared" ref="AQ137" si="1287">+AQ138+AQ140+AQ142</f>
        <v>0</v>
      </c>
      <c r="AR137" s="55">
        <f t="shared" ref="AR137" si="1288">+AR138+AR140+AR142</f>
        <v>0</v>
      </c>
      <c r="AS137" s="55">
        <f t="shared" ref="AS137" si="1289">+AS138+AS140+AS142</f>
        <v>0</v>
      </c>
      <c r="AT137" s="55">
        <f>+AT138+AT140+AT142</f>
        <v>0</v>
      </c>
      <c r="AU137" s="55">
        <f t="shared" ref="AU137" si="1290">+AU138+AU140+AU142</f>
        <v>0</v>
      </c>
      <c r="AV137" s="55">
        <f t="shared" ref="AV137" si="1291">+AV138+AV140+AV142</f>
        <v>0</v>
      </c>
      <c r="AW137" s="55">
        <f t="shared" ref="AW137" si="1292">+AW138+AW140+AW142</f>
        <v>560000</v>
      </c>
      <c r="AX137" s="55">
        <f t="shared" ref="AX137" si="1293">+AX138+AX140+AX142</f>
        <v>0</v>
      </c>
      <c r="AY137" s="55">
        <f t="shared" ref="AY137" si="1294">+AY138+AY140+AY142</f>
        <v>560000</v>
      </c>
      <c r="AZ137" s="55">
        <f t="shared" ref="AZ137" si="1295">+AZ138+AZ140+AZ142</f>
        <v>560000</v>
      </c>
      <c r="BA137" s="112"/>
      <c r="BB137" s="112"/>
      <c r="BC137" s="112"/>
      <c r="BD137" s="112"/>
      <c r="BE137" s="112"/>
      <c r="BF137" s="112"/>
      <c r="BG137" s="112"/>
      <c r="BH137" s="112"/>
    </row>
    <row r="138" spans="1:60">
      <c r="A138" s="56">
        <v>2023</v>
      </c>
      <c r="B138" s="57">
        <v>8324</v>
      </c>
      <c r="C138" s="56">
        <v>2</v>
      </c>
      <c r="D138" s="56">
        <v>5</v>
      </c>
      <c r="E138" s="56">
        <v>9</v>
      </c>
      <c r="F138" s="56">
        <v>3000</v>
      </c>
      <c r="G138" s="56">
        <v>3700</v>
      </c>
      <c r="H138" s="56">
        <v>372</v>
      </c>
      <c r="I138" s="58" t="s">
        <v>6</v>
      </c>
      <c r="J138" s="59" t="s">
        <v>23</v>
      </c>
      <c r="K138" s="68">
        <v>0</v>
      </c>
      <c r="L138" s="68">
        <v>0</v>
      </c>
      <c r="M138" s="68">
        <v>0</v>
      </c>
      <c r="N138" s="68">
        <v>35000</v>
      </c>
      <c r="O138" s="68">
        <v>0</v>
      </c>
      <c r="P138" s="68">
        <v>35000</v>
      </c>
      <c r="Q138" s="68">
        <v>35000</v>
      </c>
      <c r="R138" s="68">
        <f>+R139</f>
        <v>0</v>
      </c>
      <c r="S138" s="68">
        <f t="shared" ref="S138:X138" si="1296">+S139</f>
        <v>0</v>
      </c>
      <c r="T138" s="68">
        <f t="shared" si="1296"/>
        <v>0</v>
      </c>
      <c r="U138" s="68">
        <f t="shared" si="1296"/>
        <v>0</v>
      </c>
      <c r="V138" s="68">
        <f t="shared" si="1296"/>
        <v>0</v>
      </c>
      <c r="W138" s="68">
        <f t="shared" si="1296"/>
        <v>0</v>
      </c>
      <c r="X138" s="68">
        <f t="shared" si="1296"/>
        <v>0</v>
      </c>
      <c r="Y138" s="68">
        <f>+Y139</f>
        <v>0</v>
      </c>
      <c r="Z138" s="68">
        <f t="shared" ref="Z138" si="1297">+Z139</f>
        <v>0</v>
      </c>
      <c r="AA138" s="68">
        <f t="shared" ref="AA138" si="1298">+AA139</f>
        <v>0</v>
      </c>
      <c r="AB138" s="68">
        <f t="shared" ref="AB138" si="1299">+AB139</f>
        <v>0</v>
      </c>
      <c r="AC138" s="68">
        <f t="shared" ref="AC138" si="1300">+AC139</f>
        <v>0</v>
      </c>
      <c r="AD138" s="68">
        <f t="shared" ref="AD138" si="1301">+AD139</f>
        <v>0</v>
      </c>
      <c r="AE138" s="68">
        <f t="shared" ref="AE138" si="1302">+AE139</f>
        <v>0</v>
      </c>
      <c r="AF138" s="68">
        <f>+AF139</f>
        <v>0</v>
      </c>
      <c r="AG138" s="68">
        <f t="shared" ref="AG138" si="1303">+AG139</f>
        <v>0</v>
      </c>
      <c r="AH138" s="68">
        <f t="shared" ref="AH138" si="1304">+AH139</f>
        <v>0</v>
      </c>
      <c r="AI138" s="68">
        <f t="shared" ref="AI138" si="1305">+AI139</f>
        <v>0</v>
      </c>
      <c r="AJ138" s="68">
        <f t="shared" ref="AJ138" si="1306">+AJ139</f>
        <v>0</v>
      </c>
      <c r="AK138" s="68">
        <f t="shared" ref="AK138" si="1307">+AK139</f>
        <v>0</v>
      </c>
      <c r="AL138" s="68">
        <f t="shared" ref="AL138" si="1308">+AL139</f>
        <v>0</v>
      </c>
      <c r="AM138" s="68">
        <f>+AM139</f>
        <v>0</v>
      </c>
      <c r="AN138" s="68">
        <f t="shared" ref="AN138" si="1309">+AN139</f>
        <v>0</v>
      </c>
      <c r="AO138" s="68">
        <f t="shared" ref="AO138" si="1310">+AO139</f>
        <v>0</v>
      </c>
      <c r="AP138" s="68">
        <f t="shared" ref="AP138" si="1311">+AP139</f>
        <v>0</v>
      </c>
      <c r="AQ138" s="68">
        <f t="shared" ref="AQ138" si="1312">+AQ139</f>
        <v>0</v>
      </c>
      <c r="AR138" s="68">
        <f t="shared" ref="AR138" si="1313">+AR139</f>
        <v>0</v>
      </c>
      <c r="AS138" s="68">
        <f t="shared" ref="AS138" si="1314">+AS139</f>
        <v>0</v>
      </c>
      <c r="AT138" s="68">
        <f>+AT139</f>
        <v>0</v>
      </c>
      <c r="AU138" s="68">
        <f t="shared" ref="AU138" si="1315">+AU139</f>
        <v>0</v>
      </c>
      <c r="AV138" s="68">
        <f t="shared" ref="AV138" si="1316">+AV139</f>
        <v>0</v>
      </c>
      <c r="AW138" s="68">
        <f t="shared" ref="AW138" si="1317">+AW139</f>
        <v>35000</v>
      </c>
      <c r="AX138" s="68">
        <f t="shared" ref="AX138" si="1318">+AX139</f>
        <v>0</v>
      </c>
      <c r="AY138" s="68">
        <f t="shared" ref="AY138" si="1319">+AY139</f>
        <v>35000</v>
      </c>
      <c r="AZ138" s="68">
        <f t="shared" ref="AZ138" si="1320">+AZ139</f>
        <v>35000</v>
      </c>
      <c r="BA138" s="115"/>
      <c r="BB138" s="115"/>
      <c r="BC138" s="115"/>
      <c r="BD138" s="115"/>
      <c r="BE138" s="115"/>
      <c r="BF138" s="115"/>
      <c r="BG138" s="115"/>
      <c r="BH138" s="115"/>
    </row>
    <row r="139" spans="1:60">
      <c r="A139" s="61">
        <v>2023</v>
      </c>
      <c r="B139" s="66">
        <v>8324</v>
      </c>
      <c r="C139" s="61">
        <v>2</v>
      </c>
      <c r="D139" s="61">
        <v>5</v>
      </c>
      <c r="E139" s="61">
        <v>9</v>
      </c>
      <c r="F139" s="61">
        <v>3000</v>
      </c>
      <c r="G139" s="61">
        <v>3700</v>
      </c>
      <c r="H139" s="61">
        <v>372</v>
      </c>
      <c r="I139" s="63">
        <v>1</v>
      </c>
      <c r="J139" s="69" t="s">
        <v>24</v>
      </c>
      <c r="K139" s="67">
        <v>0</v>
      </c>
      <c r="L139" s="67">
        <v>0</v>
      </c>
      <c r="M139" s="65">
        <v>0</v>
      </c>
      <c r="N139" s="67">
        <v>35000</v>
      </c>
      <c r="O139" s="67">
        <v>0</v>
      </c>
      <c r="P139" s="65">
        <v>35000</v>
      </c>
      <c r="Q139" s="65">
        <v>35000</v>
      </c>
      <c r="R139" s="65">
        <v>0</v>
      </c>
      <c r="S139" s="65">
        <v>0</v>
      </c>
      <c r="T139" s="65">
        <f>+R139+S139</f>
        <v>0</v>
      </c>
      <c r="U139" s="65">
        <v>0</v>
      </c>
      <c r="V139" s="65">
        <v>0</v>
      </c>
      <c r="W139" s="65">
        <f>+U139+V139</f>
        <v>0</v>
      </c>
      <c r="X139" s="65">
        <f>+T139+W139</f>
        <v>0</v>
      </c>
      <c r="Y139" s="65">
        <v>0</v>
      </c>
      <c r="Z139" s="65">
        <v>0</v>
      </c>
      <c r="AA139" s="65">
        <f>+Y139+Z139</f>
        <v>0</v>
      </c>
      <c r="AB139" s="65">
        <v>0</v>
      </c>
      <c r="AC139" s="65">
        <v>0</v>
      </c>
      <c r="AD139" s="65">
        <f>+AB139+AC139</f>
        <v>0</v>
      </c>
      <c r="AE139" s="65">
        <f>+AA139+AD139</f>
        <v>0</v>
      </c>
      <c r="AF139" s="65">
        <v>0</v>
      </c>
      <c r="AG139" s="65">
        <v>0</v>
      </c>
      <c r="AH139" s="65">
        <f>+AF139+AG139</f>
        <v>0</v>
      </c>
      <c r="AI139" s="65">
        <v>0</v>
      </c>
      <c r="AJ139" s="65">
        <v>0</v>
      </c>
      <c r="AK139" s="65">
        <f>+AI139+AJ139</f>
        <v>0</v>
      </c>
      <c r="AL139" s="65">
        <f>+AH139+AK139</f>
        <v>0</v>
      </c>
      <c r="AM139" s="65">
        <v>0</v>
      </c>
      <c r="AN139" s="65">
        <v>0</v>
      </c>
      <c r="AO139" s="65">
        <f>+AM139+AN139</f>
        <v>0</v>
      </c>
      <c r="AP139" s="65">
        <v>0</v>
      </c>
      <c r="AQ139" s="65">
        <v>0</v>
      </c>
      <c r="AR139" s="65">
        <f>+AP139+AQ139</f>
        <v>0</v>
      </c>
      <c r="AS139" s="65">
        <f>+AO139+AR139</f>
        <v>0</v>
      </c>
      <c r="AT139" s="65">
        <f>+K139-R139-Y139-AF139-AM139</f>
        <v>0</v>
      </c>
      <c r="AU139" s="65">
        <f>+L139-S139-Z139-AG139-AN139</f>
        <v>0</v>
      </c>
      <c r="AV139" s="65">
        <f>+AT139+AU139</f>
        <v>0</v>
      </c>
      <c r="AW139" s="65">
        <f>+N139-U139-AB139-AI139-AP139</f>
        <v>35000</v>
      </c>
      <c r="AX139" s="65">
        <f>+O139-V139-AC139-AJ139-AQ139</f>
        <v>0</v>
      </c>
      <c r="AY139" s="65">
        <f>+AW139+AX139</f>
        <v>35000</v>
      </c>
      <c r="AZ139" s="65">
        <f>+AV139+AY139</f>
        <v>35000</v>
      </c>
      <c r="BA139" s="114">
        <v>15</v>
      </c>
      <c r="BB139" s="114"/>
      <c r="BC139" s="114"/>
      <c r="BD139" s="114"/>
      <c r="BE139" s="114"/>
      <c r="BF139" s="114"/>
      <c r="BG139" s="114">
        <f>+BA139-BC139-BE139</f>
        <v>15</v>
      </c>
      <c r="BH139" s="114"/>
    </row>
    <row r="140" spans="1:60">
      <c r="A140" s="56">
        <v>2023</v>
      </c>
      <c r="B140" s="57">
        <v>8324</v>
      </c>
      <c r="C140" s="56">
        <v>2</v>
      </c>
      <c r="D140" s="56">
        <v>5</v>
      </c>
      <c r="E140" s="56">
        <v>9</v>
      </c>
      <c r="F140" s="56">
        <v>3000</v>
      </c>
      <c r="G140" s="56">
        <v>3700</v>
      </c>
      <c r="H140" s="56">
        <v>375</v>
      </c>
      <c r="I140" s="58" t="s">
        <v>6</v>
      </c>
      <c r="J140" s="59" t="s">
        <v>25</v>
      </c>
      <c r="K140" s="68">
        <v>0</v>
      </c>
      <c r="L140" s="68">
        <v>0</v>
      </c>
      <c r="M140" s="68">
        <v>0</v>
      </c>
      <c r="N140" s="68">
        <v>510000</v>
      </c>
      <c r="O140" s="68">
        <v>0</v>
      </c>
      <c r="P140" s="68">
        <v>510000</v>
      </c>
      <c r="Q140" s="68">
        <v>510000</v>
      </c>
      <c r="R140" s="68">
        <f>+R141</f>
        <v>0</v>
      </c>
      <c r="S140" s="68">
        <f t="shared" ref="S140:X140" si="1321">+S141</f>
        <v>0</v>
      </c>
      <c r="T140" s="68">
        <f t="shared" si="1321"/>
        <v>0</v>
      </c>
      <c r="U140" s="68">
        <f t="shared" si="1321"/>
        <v>0</v>
      </c>
      <c r="V140" s="68">
        <f t="shared" si="1321"/>
        <v>0</v>
      </c>
      <c r="W140" s="68">
        <f t="shared" si="1321"/>
        <v>0</v>
      </c>
      <c r="X140" s="68">
        <f t="shared" si="1321"/>
        <v>0</v>
      </c>
      <c r="Y140" s="68">
        <f>+Y141</f>
        <v>0</v>
      </c>
      <c r="Z140" s="68">
        <f t="shared" ref="Z140" si="1322">+Z141</f>
        <v>0</v>
      </c>
      <c r="AA140" s="68">
        <f t="shared" ref="AA140" si="1323">+AA141</f>
        <v>0</v>
      </c>
      <c r="AB140" s="68">
        <f t="shared" ref="AB140" si="1324">+AB141</f>
        <v>0</v>
      </c>
      <c r="AC140" s="68">
        <f t="shared" ref="AC140" si="1325">+AC141</f>
        <v>0</v>
      </c>
      <c r="AD140" s="68">
        <f t="shared" ref="AD140" si="1326">+AD141</f>
        <v>0</v>
      </c>
      <c r="AE140" s="68">
        <f t="shared" ref="AE140" si="1327">+AE141</f>
        <v>0</v>
      </c>
      <c r="AF140" s="68">
        <f>+AF141</f>
        <v>0</v>
      </c>
      <c r="AG140" s="68">
        <f t="shared" ref="AG140" si="1328">+AG141</f>
        <v>0</v>
      </c>
      <c r="AH140" s="68">
        <f t="shared" ref="AH140" si="1329">+AH141</f>
        <v>0</v>
      </c>
      <c r="AI140" s="68">
        <f t="shared" ref="AI140" si="1330">+AI141</f>
        <v>0</v>
      </c>
      <c r="AJ140" s="68">
        <f t="shared" ref="AJ140" si="1331">+AJ141</f>
        <v>0</v>
      </c>
      <c r="AK140" s="68">
        <f t="shared" ref="AK140" si="1332">+AK141</f>
        <v>0</v>
      </c>
      <c r="AL140" s="68">
        <f t="shared" ref="AL140" si="1333">+AL141</f>
        <v>0</v>
      </c>
      <c r="AM140" s="68">
        <f>+AM141</f>
        <v>0</v>
      </c>
      <c r="AN140" s="68">
        <f t="shared" ref="AN140" si="1334">+AN141</f>
        <v>0</v>
      </c>
      <c r="AO140" s="68">
        <f t="shared" ref="AO140" si="1335">+AO141</f>
        <v>0</v>
      </c>
      <c r="AP140" s="68">
        <f t="shared" ref="AP140" si="1336">+AP141</f>
        <v>0</v>
      </c>
      <c r="AQ140" s="68">
        <f t="shared" ref="AQ140" si="1337">+AQ141</f>
        <v>0</v>
      </c>
      <c r="AR140" s="68">
        <f t="shared" ref="AR140" si="1338">+AR141</f>
        <v>0</v>
      </c>
      <c r="AS140" s="68">
        <f t="shared" ref="AS140" si="1339">+AS141</f>
        <v>0</v>
      </c>
      <c r="AT140" s="68">
        <f>+AT141</f>
        <v>0</v>
      </c>
      <c r="AU140" s="68">
        <f t="shared" ref="AU140" si="1340">+AU141</f>
        <v>0</v>
      </c>
      <c r="AV140" s="68">
        <f t="shared" ref="AV140" si="1341">+AV141</f>
        <v>0</v>
      </c>
      <c r="AW140" s="68">
        <f t="shared" ref="AW140" si="1342">+AW141</f>
        <v>510000</v>
      </c>
      <c r="AX140" s="68">
        <f t="shared" ref="AX140" si="1343">+AX141</f>
        <v>0</v>
      </c>
      <c r="AY140" s="68">
        <f t="shared" ref="AY140" si="1344">+AY141</f>
        <v>510000</v>
      </c>
      <c r="AZ140" s="68">
        <f t="shared" ref="AZ140" si="1345">+AZ141</f>
        <v>510000</v>
      </c>
      <c r="BA140" s="115"/>
      <c r="BB140" s="115"/>
      <c r="BC140" s="115"/>
      <c r="BD140" s="115"/>
      <c r="BE140" s="115"/>
      <c r="BF140" s="115"/>
      <c r="BG140" s="115"/>
      <c r="BH140" s="115"/>
    </row>
    <row r="141" spans="1:60">
      <c r="A141" s="61">
        <v>2023</v>
      </c>
      <c r="B141" s="66">
        <v>8324</v>
      </c>
      <c r="C141" s="61">
        <v>2</v>
      </c>
      <c r="D141" s="61">
        <v>5</v>
      </c>
      <c r="E141" s="61">
        <v>9</v>
      </c>
      <c r="F141" s="61">
        <v>3000</v>
      </c>
      <c r="G141" s="61">
        <v>3700</v>
      </c>
      <c r="H141" s="61">
        <v>375</v>
      </c>
      <c r="I141" s="63">
        <v>1</v>
      </c>
      <c r="J141" s="69" t="s">
        <v>26</v>
      </c>
      <c r="K141" s="67">
        <v>0</v>
      </c>
      <c r="L141" s="67">
        <v>0</v>
      </c>
      <c r="M141" s="65">
        <v>0</v>
      </c>
      <c r="N141" s="77">
        <v>510000</v>
      </c>
      <c r="O141" s="67">
        <v>0</v>
      </c>
      <c r="P141" s="65">
        <v>510000</v>
      </c>
      <c r="Q141" s="65">
        <v>510000</v>
      </c>
      <c r="R141" s="65">
        <v>0</v>
      </c>
      <c r="S141" s="65">
        <v>0</v>
      </c>
      <c r="T141" s="65">
        <f>+R141+S141</f>
        <v>0</v>
      </c>
      <c r="U141" s="65">
        <v>0</v>
      </c>
      <c r="V141" s="65">
        <v>0</v>
      </c>
      <c r="W141" s="65">
        <f>+U141+V141</f>
        <v>0</v>
      </c>
      <c r="X141" s="65">
        <f>+T141+W141</f>
        <v>0</v>
      </c>
      <c r="Y141" s="65">
        <v>0</v>
      </c>
      <c r="Z141" s="65">
        <v>0</v>
      </c>
      <c r="AA141" s="65">
        <f>+Y141+Z141</f>
        <v>0</v>
      </c>
      <c r="AB141" s="65">
        <v>0</v>
      </c>
      <c r="AC141" s="65">
        <v>0</v>
      </c>
      <c r="AD141" s="65">
        <f>+AB141+AC141</f>
        <v>0</v>
      </c>
      <c r="AE141" s="65">
        <f>+AA141+AD141</f>
        <v>0</v>
      </c>
      <c r="AF141" s="65">
        <v>0</v>
      </c>
      <c r="AG141" s="65">
        <v>0</v>
      </c>
      <c r="AH141" s="65">
        <f>+AF141+AG141</f>
        <v>0</v>
      </c>
      <c r="AI141" s="65">
        <v>0</v>
      </c>
      <c r="AJ141" s="65">
        <v>0</v>
      </c>
      <c r="AK141" s="65">
        <f>+AI141+AJ141</f>
        <v>0</v>
      </c>
      <c r="AL141" s="65">
        <f>+AH141+AK141</f>
        <v>0</v>
      </c>
      <c r="AM141" s="65">
        <v>0</v>
      </c>
      <c r="AN141" s="65">
        <v>0</v>
      </c>
      <c r="AO141" s="65">
        <f>+AM141+AN141</f>
        <v>0</v>
      </c>
      <c r="AP141" s="65">
        <v>0</v>
      </c>
      <c r="AQ141" s="65">
        <v>0</v>
      </c>
      <c r="AR141" s="65">
        <f>+AP141+AQ141</f>
        <v>0</v>
      </c>
      <c r="AS141" s="65">
        <f>+AO141+AR141</f>
        <v>0</v>
      </c>
      <c r="AT141" s="65">
        <f>+K141-R141-Y141-AF141-AM141</f>
        <v>0</v>
      </c>
      <c r="AU141" s="65">
        <f>+L141-S141-Z141-AG141-AN141</f>
        <v>0</v>
      </c>
      <c r="AV141" s="65">
        <f>+AT141+AU141</f>
        <v>0</v>
      </c>
      <c r="AW141" s="65">
        <f>+N141-U141-AB141-AI141-AP141</f>
        <v>510000</v>
      </c>
      <c r="AX141" s="65">
        <f>+O141-V141-AC141-AJ141-AQ141</f>
        <v>0</v>
      </c>
      <c r="AY141" s="65">
        <f>+AW141+AX141</f>
        <v>510000</v>
      </c>
      <c r="AZ141" s="65">
        <f>+AV141+AY141</f>
        <v>510000</v>
      </c>
      <c r="BA141" s="114">
        <v>177</v>
      </c>
      <c r="BB141" s="114"/>
      <c r="BC141" s="114"/>
      <c r="BD141" s="114"/>
      <c r="BE141" s="114"/>
      <c r="BF141" s="114"/>
      <c r="BG141" s="114">
        <f>+BA141-BC141-BE141</f>
        <v>177</v>
      </c>
      <c r="BH141" s="114"/>
    </row>
    <row r="142" spans="1:60">
      <c r="A142" s="56">
        <v>2023</v>
      </c>
      <c r="B142" s="57">
        <v>8324</v>
      </c>
      <c r="C142" s="56">
        <v>2</v>
      </c>
      <c r="D142" s="56">
        <v>5</v>
      </c>
      <c r="E142" s="56">
        <v>9</v>
      </c>
      <c r="F142" s="56">
        <v>3000</v>
      </c>
      <c r="G142" s="56">
        <v>3700</v>
      </c>
      <c r="H142" s="56">
        <v>379</v>
      </c>
      <c r="I142" s="58" t="s">
        <v>6</v>
      </c>
      <c r="J142" s="59" t="s">
        <v>150</v>
      </c>
      <c r="K142" s="68">
        <v>0</v>
      </c>
      <c r="L142" s="68">
        <v>0</v>
      </c>
      <c r="M142" s="68">
        <v>0</v>
      </c>
      <c r="N142" s="68">
        <v>15000</v>
      </c>
      <c r="O142" s="68">
        <v>0</v>
      </c>
      <c r="P142" s="68">
        <v>15000</v>
      </c>
      <c r="Q142" s="68">
        <v>15000</v>
      </c>
      <c r="R142" s="68">
        <f>+R143</f>
        <v>0</v>
      </c>
      <c r="S142" s="68">
        <f t="shared" ref="S142:X142" si="1346">+S143</f>
        <v>0</v>
      </c>
      <c r="T142" s="68">
        <f t="shared" si="1346"/>
        <v>0</v>
      </c>
      <c r="U142" s="68">
        <f t="shared" si="1346"/>
        <v>0</v>
      </c>
      <c r="V142" s="68">
        <f t="shared" si="1346"/>
        <v>0</v>
      </c>
      <c r="W142" s="68">
        <f t="shared" si="1346"/>
        <v>0</v>
      </c>
      <c r="X142" s="68">
        <f t="shared" si="1346"/>
        <v>0</v>
      </c>
      <c r="Y142" s="68">
        <f>+Y143</f>
        <v>0</v>
      </c>
      <c r="Z142" s="68">
        <f t="shared" ref="Z142" si="1347">+Z143</f>
        <v>0</v>
      </c>
      <c r="AA142" s="68">
        <f t="shared" ref="AA142" si="1348">+AA143</f>
        <v>0</v>
      </c>
      <c r="AB142" s="68">
        <f t="shared" ref="AB142" si="1349">+AB143</f>
        <v>0</v>
      </c>
      <c r="AC142" s="68">
        <f t="shared" ref="AC142" si="1350">+AC143</f>
        <v>0</v>
      </c>
      <c r="AD142" s="68">
        <f t="shared" ref="AD142" si="1351">+AD143</f>
        <v>0</v>
      </c>
      <c r="AE142" s="68">
        <f t="shared" ref="AE142" si="1352">+AE143</f>
        <v>0</v>
      </c>
      <c r="AF142" s="68">
        <f>+AF143</f>
        <v>0</v>
      </c>
      <c r="AG142" s="68">
        <f t="shared" ref="AG142" si="1353">+AG143</f>
        <v>0</v>
      </c>
      <c r="AH142" s="68">
        <f t="shared" ref="AH142" si="1354">+AH143</f>
        <v>0</v>
      </c>
      <c r="AI142" s="68">
        <f t="shared" ref="AI142" si="1355">+AI143</f>
        <v>0</v>
      </c>
      <c r="AJ142" s="68">
        <f t="shared" ref="AJ142" si="1356">+AJ143</f>
        <v>0</v>
      </c>
      <c r="AK142" s="68">
        <f t="shared" ref="AK142" si="1357">+AK143</f>
        <v>0</v>
      </c>
      <c r="AL142" s="68">
        <f t="shared" ref="AL142" si="1358">+AL143</f>
        <v>0</v>
      </c>
      <c r="AM142" s="68">
        <f>+AM143</f>
        <v>0</v>
      </c>
      <c r="AN142" s="68">
        <f t="shared" ref="AN142" si="1359">+AN143</f>
        <v>0</v>
      </c>
      <c r="AO142" s="68">
        <f t="shared" ref="AO142" si="1360">+AO143</f>
        <v>0</v>
      </c>
      <c r="AP142" s="68">
        <f t="shared" ref="AP142" si="1361">+AP143</f>
        <v>0</v>
      </c>
      <c r="AQ142" s="68">
        <f t="shared" ref="AQ142" si="1362">+AQ143</f>
        <v>0</v>
      </c>
      <c r="AR142" s="68">
        <f t="shared" ref="AR142" si="1363">+AR143</f>
        <v>0</v>
      </c>
      <c r="AS142" s="68">
        <f t="shared" ref="AS142" si="1364">+AS143</f>
        <v>0</v>
      </c>
      <c r="AT142" s="68">
        <f>+AT143</f>
        <v>0</v>
      </c>
      <c r="AU142" s="68">
        <f t="shared" ref="AU142" si="1365">+AU143</f>
        <v>0</v>
      </c>
      <c r="AV142" s="68">
        <f t="shared" ref="AV142" si="1366">+AV143</f>
        <v>0</v>
      </c>
      <c r="AW142" s="68">
        <f t="shared" ref="AW142" si="1367">+AW143</f>
        <v>15000</v>
      </c>
      <c r="AX142" s="68">
        <f t="shared" ref="AX142" si="1368">+AX143</f>
        <v>0</v>
      </c>
      <c r="AY142" s="68">
        <f t="shared" ref="AY142" si="1369">+AY143</f>
        <v>15000</v>
      </c>
      <c r="AZ142" s="68">
        <f t="shared" ref="AZ142" si="1370">+AZ143</f>
        <v>15000</v>
      </c>
      <c r="BA142" s="115"/>
      <c r="BB142" s="115"/>
      <c r="BC142" s="115"/>
      <c r="BD142" s="115"/>
      <c r="BE142" s="115"/>
      <c r="BF142" s="115"/>
      <c r="BG142" s="115"/>
      <c r="BH142" s="115"/>
    </row>
    <row r="143" spans="1:60">
      <c r="A143" s="61">
        <v>2023</v>
      </c>
      <c r="B143" s="66">
        <v>8324</v>
      </c>
      <c r="C143" s="61">
        <v>2</v>
      </c>
      <c r="D143" s="61">
        <v>5</v>
      </c>
      <c r="E143" s="61">
        <v>9</v>
      </c>
      <c r="F143" s="61">
        <v>3000</v>
      </c>
      <c r="G143" s="61">
        <v>3700</v>
      </c>
      <c r="H143" s="61">
        <v>379</v>
      </c>
      <c r="I143" s="63">
        <v>1</v>
      </c>
      <c r="J143" s="69" t="s">
        <v>151</v>
      </c>
      <c r="K143" s="67">
        <v>0</v>
      </c>
      <c r="L143" s="67">
        <v>0</v>
      </c>
      <c r="M143" s="65">
        <v>0</v>
      </c>
      <c r="N143" s="67">
        <v>15000</v>
      </c>
      <c r="O143" s="67">
        <v>0</v>
      </c>
      <c r="P143" s="65">
        <v>15000</v>
      </c>
      <c r="Q143" s="65">
        <v>15000</v>
      </c>
      <c r="R143" s="65">
        <v>0</v>
      </c>
      <c r="S143" s="65">
        <v>0</v>
      </c>
      <c r="T143" s="65">
        <f>+R143+S143</f>
        <v>0</v>
      </c>
      <c r="U143" s="65">
        <v>0</v>
      </c>
      <c r="V143" s="65">
        <v>0</v>
      </c>
      <c r="W143" s="65">
        <f>+U143+V143</f>
        <v>0</v>
      </c>
      <c r="X143" s="65">
        <f>+T143+W143</f>
        <v>0</v>
      </c>
      <c r="Y143" s="65">
        <v>0</v>
      </c>
      <c r="Z143" s="65">
        <v>0</v>
      </c>
      <c r="AA143" s="65">
        <f>+Y143+Z143</f>
        <v>0</v>
      </c>
      <c r="AB143" s="65">
        <v>0</v>
      </c>
      <c r="AC143" s="65">
        <v>0</v>
      </c>
      <c r="AD143" s="65">
        <f>+AB143+AC143</f>
        <v>0</v>
      </c>
      <c r="AE143" s="65">
        <f>+AA143+AD143</f>
        <v>0</v>
      </c>
      <c r="AF143" s="65">
        <v>0</v>
      </c>
      <c r="AG143" s="65">
        <v>0</v>
      </c>
      <c r="AH143" s="65">
        <f>+AF143+AG143</f>
        <v>0</v>
      </c>
      <c r="AI143" s="65">
        <v>0</v>
      </c>
      <c r="AJ143" s="65">
        <v>0</v>
      </c>
      <c r="AK143" s="65">
        <f>+AI143+AJ143</f>
        <v>0</v>
      </c>
      <c r="AL143" s="65">
        <f>+AH143+AK143</f>
        <v>0</v>
      </c>
      <c r="AM143" s="65">
        <v>0</v>
      </c>
      <c r="AN143" s="65">
        <v>0</v>
      </c>
      <c r="AO143" s="65">
        <f>+AM143+AN143</f>
        <v>0</v>
      </c>
      <c r="AP143" s="65">
        <v>0</v>
      </c>
      <c r="AQ143" s="65">
        <v>0</v>
      </c>
      <c r="AR143" s="65">
        <f>+AP143+AQ143</f>
        <v>0</v>
      </c>
      <c r="AS143" s="65">
        <f>+AO143+AR143</f>
        <v>0</v>
      </c>
      <c r="AT143" s="65">
        <f>+K143-R143-Y143-AF143-AM143</f>
        <v>0</v>
      </c>
      <c r="AU143" s="65">
        <f>+L143-S143-Z143-AG143-AN143</f>
        <v>0</v>
      </c>
      <c r="AV143" s="65">
        <f>+AT143+AU143</f>
        <v>0</v>
      </c>
      <c r="AW143" s="65">
        <f>+N143-U143-AB143-AI143-AP143</f>
        <v>15000</v>
      </c>
      <c r="AX143" s="65">
        <f>+O143-V143-AC143-AJ143-AQ143</f>
        <v>0</v>
      </c>
      <c r="AY143" s="65">
        <f>+AW143+AX143</f>
        <v>15000</v>
      </c>
      <c r="AZ143" s="65">
        <f>+AV143+AY143</f>
        <v>15000</v>
      </c>
      <c r="BA143" s="114">
        <v>65</v>
      </c>
      <c r="BB143" s="114"/>
      <c r="BC143" s="114"/>
      <c r="BD143" s="114"/>
      <c r="BE143" s="114"/>
      <c r="BF143" s="114"/>
      <c r="BG143" s="114">
        <f>+BA143-BC143-BE143</f>
        <v>65</v>
      </c>
      <c r="BH143" s="114"/>
    </row>
    <row r="144" spans="1:60">
      <c r="A144" s="51">
        <v>2023</v>
      </c>
      <c r="B144" s="52">
        <v>8324</v>
      </c>
      <c r="C144" s="51">
        <v>2</v>
      </c>
      <c r="D144" s="51">
        <v>5</v>
      </c>
      <c r="E144" s="51">
        <v>9</v>
      </c>
      <c r="F144" s="51">
        <v>3000</v>
      </c>
      <c r="G144" s="51">
        <v>3800</v>
      </c>
      <c r="H144" s="51"/>
      <c r="I144" s="53" t="s">
        <v>6</v>
      </c>
      <c r="J144" s="54" t="s">
        <v>122</v>
      </c>
      <c r="K144" s="55">
        <v>0</v>
      </c>
      <c r="L144" s="55">
        <v>0</v>
      </c>
      <c r="M144" s="55">
        <v>0</v>
      </c>
      <c r="N144" s="55">
        <v>120000</v>
      </c>
      <c r="O144" s="55">
        <v>0</v>
      </c>
      <c r="P144" s="55">
        <v>120000</v>
      </c>
      <c r="Q144" s="55">
        <v>120000</v>
      </c>
      <c r="R144" s="55">
        <f>+R145</f>
        <v>0</v>
      </c>
      <c r="S144" s="55">
        <f t="shared" ref="S144:X145" si="1371">+S145</f>
        <v>0</v>
      </c>
      <c r="T144" s="55">
        <f t="shared" si="1371"/>
        <v>0</v>
      </c>
      <c r="U144" s="55">
        <f t="shared" si="1371"/>
        <v>0</v>
      </c>
      <c r="V144" s="55">
        <f t="shared" si="1371"/>
        <v>0</v>
      </c>
      <c r="W144" s="55">
        <f t="shared" si="1371"/>
        <v>0</v>
      </c>
      <c r="X144" s="55">
        <f t="shared" si="1371"/>
        <v>0</v>
      </c>
      <c r="Y144" s="55">
        <f>+Y145</f>
        <v>0</v>
      </c>
      <c r="Z144" s="55">
        <f t="shared" ref="Z144:Z145" si="1372">+Z145</f>
        <v>0</v>
      </c>
      <c r="AA144" s="55">
        <f t="shared" ref="AA144:AA145" si="1373">+AA145</f>
        <v>0</v>
      </c>
      <c r="AB144" s="55">
        <f t="shared" ref="AB144:AB145" si="1374">+AB145</f>
        <v>0</v>
      </c>
      <c r="AC144" s="55">
        <f t="shared" ref="AC144:AC145" si="1375">+AC145</f>
        <v>0</v>
      </c>
      <c r="AD144" s="55">
        <f t="shared" ref="AD144:AD145" si="1376">+AD145</f>
        <v>0</v>
      </c>
      <c r="AE144" s="55">
        <f t="shared" ref="AE144:AE145" si="1377">+AE145</f>
        <v>0</v>
      </c>
      <c r="AF144" s="55">
        <f>+AF145</f>
        <v>0</v>
      </c>
      <c r="AG144" s="55">
        <f t="shared" ref="AG144:AG145" si="1378">+AG145</f>
        <v>0</v>
      </c>
      <c r="AH144" s="55">
        <f t="shared" ref="AH144:AH145" si="1379">+AH145</f>
        <v>0</v>
      </c>
      <c r="AI144" s="55">
        <f t="shared" ref="AI144:AI145" si="1380">+AI145</f>
        <v>0</v>
      </c>
      <c r="AJ144" s="55">
        <f t="shared" ref="AJ144:AJ145" si="1381">+AJ145</f>
        <v>0</v>
      </c>
      <c r="AK144" s="55">
        <f t="shared" ref="AK144:AK145" si="1382">+AK145</f>
        <v>0</v>
      </c>
      <c r="AL144" s="55">
        <f t="shared" ref="AL144:AL145" si="1383">+AL145</f>
        <v>0</v>
      </c>
      <c r="AM144" s="55">
        <f>+AM145</f>
        <v>0</v>
      </c>
      <c r="AN144" s="55">
        <f t="shared" ref="AN144:AN145" si="1384">+AN145</f>
        <v>0</v>
      </c>
      <c r="AO144" s="55">
        <f t="shared" ref="AO144:AO145" si="1385">+AO145</f>
        <v>0</v>
      </c>
      <c r="AP144" s="55">
        <f t="shared" ref="AP144:AP145" si="1386">+AP145</f>
        <v>0</v>
      </c>
      <c r="AQ144" s="55">
        <f t="shared" ref="AQ144:AQ145" si="1387">+AQ145</f>
        <v>0</v>
      </c>
      <c r="AR144" s="55">
        <f t="shared" ref="AR144:AR145" si="1388">+AR145</f>
        <v>0</v>
      </c>
      <c r="AS144" s="55">
        <f t="shared" ref="AS144:AS145" si="1389">+AS145</f>
        <v>0</v>
      </c>
      <c r="AT144" s="55">
        <f>+AT145</f>
        <v>0</v>
      </c>
      <c r="AU144" s="55">
        <f t="shared" ref="AU144:AU145" si="1390">+AU145</f>
        <v>0</v>
      </c>
      <c r="AV144" s="55">
        <f t="shared" ref="AV144:AV145" si="1391">+AV145</f>
        <v>0</v>
      </c>
      <c r="AW144" s="55">
        <f t="shared" ref="AW144:AW145" si="1392">+AW145</f>
        <v>120000</v>
      </c>
      <c r="AX144" s="55">
        <f t="shared" ref="AX144:AX145" si="1393">+AX145</f>
        <v>0</v>
      </c>
      <c r="AY144" s="55">
        <f t="shared" ref="AY144:AY145" si="1394">+AY145</f>
        <v>120000</v>
      </c>
      <c r="AZ144" s="55">
        <f t="shared" ref="AZ144:AZ145" si="1395">+AZ145</f>
        <v>120000</v>
      </c>
      <c r="BA144" s="112"/>
      <c r="BB144" s="112"/>
      <c r="BC144" s="112"/>
      <c r="BD144" s="112"/>
      <c r="BE144" s="112"/>
      <c r="BF144" s="112"/>
      <c r="BG144" s="112"/>
      <c r="BH144" s="112"/>
    </row>
    <row r="145" spans="1:60">
      <c r="A145" s="56">
        <v>2023</v>
      </c>
      <c r="B145" s="73">
        <v>8324</v>
      </c>
      <c r="C145" s="56">
        <v>2</v>
      </c>
      <c r="D145" s="56">
        <v>5</v>
      </c>
      <c r="E145" s="56">
        <v>9</v>
      </c>
      <c r="F145" s="56">
        <v>3000</v>
      </c>
      <c r="G145" s="56">
        <v>3800</v>
      </c>
      <c r="H145" s="56">
        <v>383</v>
      </c>
      <c r="I145" s="58" t="s">
        <v>6</v>
      </c>
      <c r="J145" s="72" t="s">
        <v>123</v>
      </c>
      <c r="K145" s="68">
        <v>0</v>
      </c>
      <c r="L145" s="68">
        <v>0</v>
      </c>
      <c r="M145" s="68">
        <v>0</v>
      </c>
      <c r="N145" s="68">
        <v>120000</v>
      </c>
      <c r="O145" s="68">
        <v>0</v>
      </c>
      <c r="P145" s="68">
        <v>120000</v>
      </c>
      <c r="Q145" s="68">
        <v>120000</v>
      </c>
      <c r="R145" s="68">
        <f>+R146</f>
        <v>0</v>
      </c>
      <c r="S145" s="68">
        <f t="shared" si="1371"/>
        <v>0</v>
      </c>
      <c r="T145" s="68">
        <f t="shared" si="1371"/>
        <v>0</v>
      </c>
      <c r="U145" s="68">
        <f t="shared" si="1371"/>
        <v>0</v>
      </c>
      <c r="V145" s="68">
        <f t="shared" si="1371"/>
        <v>0</v>
      </c>
      <c r="W145" s="68">
        <f t="shared" si="1371"/>
        <v>0</v>
      </c>
      <c r="X145" s="68">
        <f t="shared" si="1371"/>
        <v>0</v>
      </c>
      <c r="Y145" s="68">
        <f>+Y146</f>
        <v>0</v>
      </c>
      <c r="Z145" s="68">
        <f t="shared" si="1372"/>
        <v>0</v>
      </c>
      <c r="AA145" s="68">
        <f t="shared" si="1373"/>
        <v>0</v>
      </c>
      <c r="AB145" s="68">
        <f t="shared" si="1374"/>
        <v>0</v>
      </c>
      <c r="AC145" s="68">
        <f t="shared" si="1375"/>
        <v>0</v>
      </c>
      <c r="AD145" s="68">
        <f t="shared" si="1376"/>
        <v>0</v>
      </c>
      <c r="AE145" s="68">
        <f t="shared" si="1377"/>
        <v>0</v>
      </c>
      <c r="AF145" s="68">
        <f>+AF146</f>
        <v>0</v>
      </c>
      <c r="AG145" s="68">
        <f t="shared" si="1378"/>
        <v>0</v>
      </c>
      <c r="AH145" s="68">
        <f t="shared" si="1379"/>
        <v>0</v>
      </c>
      <c r="AI145" s="68">
        <f t="shared" si="1380"/>
        <v>0</v>
      </c>
      <c r="AJ145" s="68">
        <f t="shared" si="1381"/>
        <v>0</v>
      </c>
      <c r="AK145" s="68">
        <f t="shared" si="1382"/>
        <v>0</v>
      </c>
      <c r="AL145" s="68">
        <f t="shared" si="1383"/>
        <v>0</v>
      </c>
      <c r="AM145" s="68">
        <f>+AM146</f>
        <v>0</v>
      </c>
      <c r="AN145" s="68">
        <f t="shared" si="1384"/>
        <v>0</v>
      </c>
      <c r="AO145" s="68">
        <f t="shared" si="1385"/>
        <v>0</v>
      </c>
      <c r="AP145" s="68">
        <f t="shared" si="1386"/>
        <v>0</v>
      </c>
      <c r="AQ145" s="68">
        <f t="shared" si="1387"/>
        <v>0</v>
      </c>
      <c r="AR145" s="68">
        <f t="shared" si="1388"/>
        <v>0</v>
      </c>
      <c r="AS145" s="68">
        <f t="shared" si="1389"/>
        <v>0</v>
      </c>
      <c r="AT145" s="68">
        <f>+AT146</f>
        <v>0</v>
      </c>
      <c r="AU145" s="68">
        <f t="shared" si="1390"/>
        <v>0</v>
      </c>
      <c r="AV145" s="68">
        <f t="shared" si="1391"/>
        <v>0</v>
      </c>
      <c r="AW145" s="68">
        <f t="shared" si="1392"/>
        <v>120000</v>
      </c>
      <c r="AX145" s="68">
        <f t="shared" si="1393"/>
        <v>0</v>
      </c>
      <c r="AY145" s="68">
        <f t="shared" si="1394"/>
        <v>120000</v>
      </c>
      <c r="AZ145" s="68">
        <f t="shared" si="1395"/>
        <v>120000</v>
      </c>
      <c r="BA145" s="115"/>
      <c r="BB145" s="115"/>
      <c r="BC145" s="115"/>
      <c r="BD145" s="115"/>
      <c r="BE145" s="115"/>
      <c r="BF145" s="115"/>
      <c r="BG145" s="115"/>
      <c r="BH145" s="115"/>
    </row>
    <row r="146" spans="1:60">
      <c r="A146" s="61">
        <v>2023</v>
      </c>
      <c r="B146" s="66">
        <v>8324</v>
      </c>
      <c r="C146" s="61">
        <v>2</v>
      </c>
      <c r="D146" s="61">
        <v>5</v>
      </c>
      <c r="E146" s="61">
        <v>9</v>
      </c>
      <c r="F146" s="61">
        <v>3000</v>
      </c>
      <c r="G146" s="61">
        <v>3800</v>
      </c>
      <c r="H146" s="61">
        <v>383</v>
      </c>
      <c r="I146" s="63">
        <v>1</v>
      </c>
      <c r="J146" s="69" t="s">
        <v>123</v>
      </c>
      <c r="K146" s="67">
        <v>0</v>
      </c>
      <c r="L146" s="67">
        <v>0</v>
      </c>
      <c r="M146" s="65">
        <v>0</v>
      </c>
      <c r="N146" s="67">
        <v>120000</v>
      </c>
      <c r="O146" s="67">
        <v>0</v>
      </c>
      <c r="P146" s="65">
        <v>120000</v>
      </c>
      <c r="Q146" s="65">
        <v>120000</v>
      </c>
      <c r="R146" s="65">
        <v>0</v>
      </c>
      <c r="S146" s="65">
        <v>0</v>
      </c>
      <c r="T146" s="65">
        <f>+R146+S146</f>
        <v>0</v>
      </c>
      <c r="U146" s="65">
        <v>0</v>
      </c>
      <c r="V146" s="65">
        <v>0</v>
      </c>
      <c r="W146" s="65">
        <f>+U146+V146</f>
        <v>0</v>
      </c>
      <c r="X146" s="65">
        <f>+T146+W146</f>
        <v>0</v>
      </c>
      <c r="Y146" s="65">
        <v>0</v>
      </c>
      <c r="Z146" s="65">
        <v>0</v>
      </c>
      <c r="AA146" s="65">
        <f>+Y146+Z146</f>
        <v>0</v>
      </c>
      <c r="AB146" s="65">
        <v>0</v>
      </c>
      <c r="AC146" s="65">
        <v>0</v>
      </c>
      <c r="AD146" s="65">
        <f>+AB146+AC146</f>
        <v>0</v>
      </c>
      <c r="AE146" s="65">
        <f>+AA146+AD146</f>
        <v>0</v>
      </c>
      <c r="AF146" s="65">
        <v>0</v>
      </c>
      <c r="AG146" s="65">
        <v>0</v>
      </c>
      <c r="AH146" s="65">
        <f>+AF146+AG146</f>
        <v>0</v>
      </c>
      <c r="AI146" s="65">
        <v>0</v>
      </c>
      <c r="AJ146" s="65">
        <v>0</v>
      </c>
      <c r="AK146" s="65">
        <f>+AI146+AJ146</f>
        <v>0</v>
      </c>
      <c r="AL146" s="65">
        <f>+AH146+AK146</f>
        <v>0</v>
      </c>
      <c r="AM146" s="65">
        <v>0</v>
      </c>
      <c r="AN146" s="65">
        <v>0</v>
      </c>
      <c r="AO146" s="65">
        <f>+AM146+AN146</f>
        <v>0</v>
      </c>
      <c r="AP146" s="65">
        <v>0</v>
      </c>
      <c r="AQ146" s="65">
        <v>0</v>
      </c>
      <c r="AR146" s="65">
        <f>+AP146+AQ146</f>
        <v>0</v>
      </c>
      <c r="AS146" s="65">
        <f>+AO146+AR146</f>
        <v>0</v>
      </c>
      <c r="AT146" s="65">
        <f>+K146-R146-Y146-AF146-AM146</f>
        <v>0</v>
      </c>
      <c r="AU146" s="65">
        <f>+L146-S146-Z146-AG146-AN146</f>
        <v>0</v>
      </c>
      <c r="AV146" s="65">
        <f>+AT146+AU146</f>
        <v>0</v>
      </c>
      <c r="AW146" s="65">
        <f>+N146-U146-AB146-AI146-AP146</f>
        <v>120000</v>
      </c>
      <c r="AX146" s="65">
        <f>+O146-V146-AC146-AJ146-AQ146</f>
        <v>0</v>
      </c>
      <c r="AY146" s="65">
        <f>+AW146+AX146</f>
        <v>120000</v>
      </c>
      <c r="AZ146" s="65">
        <f>+AV146+AY146</f>
        <v>120000</v>
      </c>
      <c r="BA146" s="114">
        <v>2</v>
      </c>
      <c r="BB146" s="114"/>
      <c r="BC146" s="114"/>
      <c r="BD146" s="114"/>
      <c r="BE146" s="114"/>
      <c r="BF146" s="114"/>
      <c r="BG146" s="114">
        <f>+BA146-BC146-BE146</f>
        <v>2</v>
      </c>
      <c r="BH146" s="114"/>
    </row>
    <row r="147" spans="1:60" ht="25.5">
      <c r="A147" s="46">
        <v>2023</v>
      </c>
      <c r="B147" s="47">
        <v>8324</v>
      </c>
      <c r="C147" s="46">
        <v>2</v>
      </c>
      <c r="D147" s="46">
        <v>5</v>
      </c>
      <c r="E147" s="46">
        <v>9</v>
      </c>
      <c r="F147" s="46">
        <v>4000</v>
      </c>
      <c r="G147" s="46"/>
      <c r="H147" s="46"/>
      <c r="I147" s="48" t="s">
        <v>6</v>
      </c>
      <c r="J147" s="49" t="s">
        <v>27</v>
      </c>
      <c r="K147" s="50">
        <v>0</v>
      </c>
      <c r="L147" s="50">
        <v>0</v>
      </c>
      <c r="M147" s="50">
        <v>0</v>
      </c>
      <c r="N147" s="50">
        <v>30000</v>
      </c>
      <c r="O147" s="50">
        <v>0</v>
      </c>
      <c r="P147" s="50">
        <v>30000</v>
      </c>
      <c r="Q147" s="50">
        <v>30000</v>
      </c>
      <c r="R147" s="50">
        <f>+R148</f>
        <v>0</v>
      </c>
      <c r="S147" s="50">
        <f t="shared" ref="S147:X149" si="1396">+S148</f>
        <v>0</v>
      </c>
      <c r="T147" s="50">
        <f t="shared" si="1396"/>
        <v>0</v>
      </c>
      <c r="U147" s="50">
        <f t="shared" si="1396"/>
        <v>0</v>
      </c>
      <c r="V147" s="50">
        <f t="shared" si="1396"/>
        <v>0</v>
      </c>
      <c r="W147" s="50">
        <f t="shared" si="1396"/>
        <v>0</v>
      </c>
      <c r="X147" s="50">
        <f t="shared" si="1396"/>
        <v>0</v>
      </c>
      <c r="Y147" s="50">
        <f>+Y148</f>
        <v>0</v>
      </c>
      <c r="Z147" s="50">
        <f t="shared" ref="Z147:Z149" si="1397">+Z148</f>
        <v>0</v>
      </c>
      <c r="AA147" s="50">
        <f t="shared" ref="AA147:AA149" si="1398">+AA148</f>
        <v>0</v>
      </c>
      <c r="AB147" s="50">
        <f t="shared" ref="AB147:AB149" si="1399">+AB148</f>
        <v>0</v>
      </c>
      <c r="AC147" s="50">
        <f t="shared" ref="AC147:AC149" si="1400">+AC148</f>
        <v>0</v>
      </c>
      <c r="AD147" s="50">
        <f t="shared" ref="AD147:AD149" si="1401">+AD148</f>
        <v>0</v>
      </c>
      <c r="AE147" s="50">
        <f t="shared" ref="AE147:AE149" si="1402">+AE148</f>
        <v>0</v>
      </c>
      <c r="AF147" s="50">
        <f>+AF148</f>
        <v>0</v>
      </c>
      <c r="AG147" s="50">
        <f t="shared" ref="AG147:AG149" si="1403">+AG148</f>
        <v>0</v>
      </c>
      <c r="AH147" s="50">
        <f t="shared" ref="AH147:AH149" si="1404">+AH148</f>
        <v>0</v>
      </c>
      <c r="AI147" s="50">
        <f t="shared" ref="AI147:AI149" si="1405">+AI148</f>
        <v>0</v>
      </c>
      <c r="AJ147" s="50">
        <f t="shared" ref="AJ147:AJ149" si="1406">+AJ148</f>
        <v>0</v>
      </c>
      <c r="AK147" s="50">
        <f t="shared" ref="AK147:AK149" si="1407">+AK148</f>
        <v>0</v>
      </c>
      <c r="AL147" s="50">
        <f t="shared" ref="AL147:AL149" si="1408">+AL148</f>
        <v>0</v>
      </c>
      <c r="AM147" s="50">
        <f>+AM148</f>
        <v>0</v>
      </c>
      <c r="AN147" s="50">
        <f t="shared" ref="AN147:AN149" si="1409">+AN148</f>
        <v>0</v>
      </c>
      <c r="AO147" s="50">
        <f t="shared" ref="AO147:AO149" si="1410">+AO148</f>
        <v>0</v>
      </c>
      <c r="AP147" s="50">
        <f t="shared" ref="AP147:AP149" si="1411">+AP148</f>
        <v>0</v>
      </c>
      <c r="AQ147" s="50">
        <f t="shared" ref="AQ147:AQ149" si="1412">+AQ148</f>
        <v>0</v>
      </c>
      <c r="AR147" s="50">
        <f t="shared" ref="AR147:AR149" si="1413">+AR148</f>
        <v>0</v>
      </c>
      <c r="AS147" s="50">
        <f t="shared" ref="AS147:AS149" si="1414">+AS148</f>
        <v>0</v>
      </c>
      <c r="AT147" s="50">
        <f>+AT148</f>
        <v>0</v>
      </c>
      <c r="AU147" s="50">
        <f t="shared" ref="AU147:AU149" si="1415">+AU148</f>
        <v>0</v>
      </c>
      <c r="AV147" s="50">
        <f t="shared" ref="AV147:AV149" si="1416">+AV148</f>
        <v>0</v>
      </c>
      <c r="AW147" s="50">
        <f t="shared" ref="AW147:AW149" si="1417">+AW148</f>
        <v>30000</v>
      </c>
      <c r="AX147" s="50">
        <f t="shared" ref="AX147:AX149" si="1418">+AX148</f>
        <v>0</v>
      </c>
      <c r="AY147" s="50">
        <f t="shared" ref="AY147:AY149" si="1419">+AY148</f>
        <v>30000</v>
      </c>
      <c r="AZ147" s="50">
        <f t="shared" ref="AZ147:AZ149" si="1420">+AZ148</f>
        <v>30000</v>
      </c>
      <c r="BA147" s="111"/>
      <c r="BB147" s="111"/>
      <c r="BC147" s="111"/>
      <c r="BD147" s="111"/>
      <c r="BE147" s="111"/>
      <c r="BF147" s="111"/>
      <c r="BG147" s="111"/>
      <c r="BH147" s="111"/>
    </row>
    <row r="148" spans="1:60">
      <c r="A148" s="51">
        <v>2023</v>
      </c>
      <c r="B148" s="52">
        <v>8324</v>
      </c>
      <c r="C148" s="51">
        <v>2</v>
      </c>
      <c r="D148" s="51">
        <v>5</v>
      </c>
      <c r="E148" s="51">
        <v>9</v>
      </c>
      <c r="F148" s="51">
        <v>4000</v>
      </c>
      <c r="G148" s="51">
        <v>4400</v>
      </c>
      <c r="H148" s="51"/>
      <c r="I148" s="53" t="s">
        <v>6</v>
      </c>
      <c r="J148" s="54" t="s">
        <v>132</v>
      </c>
      <c r="K148" s="55">
        <v>0</v>
      </c>
      <c r="L148" s="55">
        <v>0</v>
      </c>
      <c r="M148" s="55">
        <v>0</v>
      </c>
      <c r="N148" s="55">
        <v>30000</v>
      </c>
      <c r="O148" s="55">
        <v>0</v>
      </c>
      <c r="P148" s="55">
        <v>30000</v>
      </c>
      <c r="Q148" s="55">
        <v>30000</v>
      </c>
      <c r="R148" s="55">
        <f>+R149</f>
        <v>0</v>
      </c>
      <c r="S148" s="55">
        <f t="shared" si="1396"/>
        <v>0</v>
      </c>
      <c r="T148" s="55">
        <f t="shared" si="1396"/>
        <v>0</v>
      </c>
      <c r="U148" s="55">
        <f t="shared" si="1396"/>
        <v>0</v>
      </c>
      <c r="V148" s="55">
        <f t="shared" si="1396"/>
        <v>0</v>
      </c>
      <c r="W148" s="55">
        <f t="shared" si="1396"/>
        <v>0</v>
      </c>
      <c r="X148" s="55">
        <f t="shared" si="1396"/>
        <v>0</v>
      </c>
      <c r="Y148" s="55">
        <f>+Y149</f>
        <v>0</v>
      </c>
      <c r="Z148" s="55">
        <f t="shared" si="1397"/>
        <v>0</v>
      </c>
      <c r="AA148" s="55">
        <f t="shared" si="1398"/>
        <v>0</v>
      </c>
      <c r="AB148" s="55">
        <f t="shared" si="1399"/>
        <v>0</v>
      </c>
      <c r="AC148" s="55">
        <f t="shared" si="1400"/>
        <v>0</v>
      </c>
      <c r="AD148" s="55">
        <f t="shared" si="1401"/>
        <v>0</v>
      </c>
      <c r="AE148" s="55">
        <f t="shared" si="1402"/>
        <v>0</v>
      </c>
      <c r="AF148" s="55">
        <f>+AF149</f>
        <v>0</v>
      </c>
      <c r="AG148" s="55">
        <f t="shared" si="1403"/>
        <v>0</v>
      </c>
      <c r="AH148" s="55">
        <f t="shared" si="1404"/>
        <v>0</v>
      </c>
      <c r="AI148" s="55">
        <f t="shared" si="1405"/>
        <v>0</v>
      </c>
      <c r="AJ148" s="55">
        <f t="shared" si="1406"/>
        <v>0</v>
      </c>
      <c r="AK148" s="55">
        <f t="shared" si="1407"/>
        <v>0</v>
      </c>
      <c r="AL148" s="55">
        <f t="shared" si="1408"/>
        <v>0</v>
      </c>
      <c r="AM148" s="55">
        <f>+AM149</f>
        <v>0</v>
      </c>
      <c r="AN148" s="55">
        <f t="shared" si="1409"/>
        <v>0</v>
      </c>
      <c r="AO148" s="55">
        <f t="shared" si="1410"/>
        <v>0</v>
      </c>
      <c r="AP148" s="55">
        <f t="shared" si="1411"/>
        <v>0</v>
      </c>
      <c r="AQ148" s="55">
        <f t="shared" si="1412"/>
        <v>0</v>
      </c>
      <c r="AR148" s="55">
        <f t="shared" si="1413"/>
        <v>0</v>
      </c>
      <c r="AS148" s="55">
        <f t="shared" si="1414"/>
        <v>0</v>
      </c>
      <c r="AT148" s="55">
        <f>+AT149</f>
        <v>0</v>
      </c>
      <c r="AU148" s="55">
        <f t="shared" si="1415"/>
        <v>0</v>
      </c>
      <c r="AV148" s="55">
        <f t="shared" si="1416"/>
        <v>0</v>
      </c>
      <c r="AW148" s="55">
        <f t="shared" si="1417"/>
        <v>30000</v>
      </c>
      <c r="AX148" s="55">
        <f t="shared" si="1418"/>
        <v>0</v>
      </c>
      <c r="AY148" s="55">
        <f t="shared" si="1419"/>
        <v>30000</v>
      </c>
      <c r="AZ148" s="55">
        <f t="shared" si="1420"/>
        <v>30000</v>
      </c>
      <c r="BA148" s="112"/>
      <c r="BB148" s="112"/>
      <c r="BC148" s="112"/>
      <c r="BD148" s="112"/>
      <c r="BE148" s="112"/>
      <c r="BF148" s="112"/>
      <c r="BG148" s="112"/>
      <c r="BH148" s="112"/>
    </row>
    <row r="149" spans="1:60">
      <c r="A149" s="56">
        <v>2023</v>
      </c>
      <c r="B149" s="57">
        <v>8324</v>
      </c>
      <c r="C149" s="56">
        <v>2</v>
      </c>
      <c r="D149" s="56">
        <v>5</v>
      </c>
      <c r="E149" s="56">
        <v>9</v>
      </c>
      <c r="F149" s="56">
        <v>4000</v>
      </c>
      <c r="G149" s="56">
        <v>4400</v>
      </c>
      <c r="H149" s="56">
        <v>441</v>
      </c>
      <c r="I149" s="58" t="s">
        <v>6</v>
      </c>
      <c r="J149" s="59" t="s">
        <v>133</v>
      </c>
      <c r="K149" s="68">
        <v>0</v>
      </c>
      <c r="L149" s="68">
        <v>0</v>
      </c>
      <c r="M149" s="68">
        <v>0</v>
      </c>
      <c r="N149" s="68">
        <v>30000</v>
      </c>
      <c r="O149" s="68">
        <v>0</v>
      </c>
      <c r="P149" s="68">
        <v>30000</v>
      </c>
      <c r="Q149" s="68">
        <v>30000</v>
      </c>
      <c r="R149" s="68">
        <f>+R150</f>
        <v>0</v>
      </c>
      <c r="S149" s="68">
        <f t="shared" si="1396"/>
        <v>0</v>
      </c>
      <c r="T149" s="68">
        <f t="shared" si="1396"/>
        <v>0</v>
      </c>
      <c r="U149" s="68">
        <f t="shared" si="1396"/>
        <v>0</v>
      </c>
      <c r="V149" s="68">
        <f t="shared" si="1396"/>
        <v>0</v>
      </c>
      <c r="W149" s="68">
        <f t="shared" si="1396"/>
        <v>0</v>
      </c>
      <c r="X149" s="68">
        <f t="shared" si="1396"/>
        <v>0</v>
      </c>
      <c r="Y149" s="68">
        <f>+Y150</f>
        <v>0</v>
      </c>
      <c r="Z149" s="68">
        <f t="shared" si="1397"/>
        <v>0</v>
      </c>
      <c r="AA149" s="68">
        <f t="shared" si="1398"/>
        <v>0</v>
      </c>
      <c r="AB149" s="68">
        <f t="shared" si="1399"/>
        <v>0</v>
      </c>
      <c r="AC149" s="68">
        <f t="shared" si="1400"/>
        <v>0</v>
      </c>
      <c r="AD149" s="68">
        <f t="shared" si="1401"/>
        <v>0</v>
      </c>
      <c r="AE149" s="68">
        <f t="shared" si="1402"/>
        <v>0</v>
      </c>
      <c r="AF149" s="68">
        <f>+AF150</f>
        <v>0</v>
      </c>
      <c r="AG149" s="68">
        <f t="shared" si="1403"/>
        <v>0</v>
      </c>
      <c r="AH149" s="68">
        <f t="shared" si="1404"/>
        <v>0</v>
      </c>
      <c r="AI149" s="68">
        <f t="shared" si="1405"/>
        <v>0</v>
      </c>
      <c r="AJ149" s="68">
        <f t="shared" si="1406"/>
        <v>0</v>
      </c>
      <c r="AK149" s="68">
        <f t="shared" si="1407"/>
        <v>0</v>
      </c>
      <c r="AL149" s="68">
        <f t="shared" si="1408"/>
        <v>0</v>
      </c>
      <c r="AM149" s="68">
        <f>+AM150</f>
        <v>0</v>
      </c>
      <c r="AN149" s="68">
        <f t="shared" si="1409"/>
        <v>0</v>
      </c>
      <c r="AO149" s="68">
        <f t="shared" si="1410"/>
        <v>0</v>
      </c>
      <c r="AP149" s="68">
        <f t="shared" si="1411"/>
        <v>0</v>
      </c>
      <c r="AQ149" s="68">
        <f t="shared" si="1412"/>
        <v>0</v>
      </c>
      <c r="AR149" s="68">
        <f t="shared" si="1413"/>
        <v>0</v>
      </c>
      <c r="AS149" s="68">
        <f t="shared" si="1414"/>
        <v>0</v>
      </c>
      <c r="AT149" s="68">
        <f>+AT150</f>
        <v>0</v>
      </c>
      <c r="AU149" s="68">
        <f t="shared" si="1415"/>
        <v>0</v>
      </c>
      <c r="AV149" s="68">
        <f t="shared" si="1416"/>
        <v>0</v>
      </c>
      <c r="AW149" s="68">
        <f t="shared" si="1417"/>
        <v>30000</v>
      </c>
      <c r="AX149" s="68">
        <f t="shared" si="1418"/>
        <v>0</v>
      </c>
      <c r="AY149" s="68">
        <f t="shared" si="1419"/>
        <v>30000</v>
      </c>
      <c r="AZ149" s="68">
        <f t="shared" si="1420"/>
        <v>30000</v>
      </c>
      <c r="BA149" s="115"/>
      <c r="BB149" s="115"/>
      <c r="BC149" s="115"/>
      <c r="BD149" s="115"/>
      <c r="BE149" s="115"/>
      <c r="BF149" s="115"/>
      <c r="BG149" s="115"/>
      <c r="BH149" s="115"/>
    </row>
    <row r="150" spans="1:60" ht="25.5">
      <c r="A150" s="61">
        <v>2023</v>
      </c>
      <c r="B150" s="66">
        <v>8324</v>
      </c>
      <c r="C150" s="61">
        <v>2</v>
      </c>
      <c r="D150" s="61">
        <v>5</v>
      </c>
      <c r="E150" s="61">
        <v>9</v>
      </c>
      <c r="F150" s="61">
        <v>4000</v>
      </c>
      <c r="G150" s="61">
        <v>4400</v>
      </c>
      <c r="H150" s="61">
        <v>441</v>
      </c>
      <c r="I150" s="63">
        <v>1</v>
      </c>
      <c r="J150" s="69" t="s">
        <v>134</v>
      </c>
      <c r="K150" s="67">
        <v>0</v>
      </c>
      <c r="L150" s="67">
        <v>0</v>
      </c>
      <c r="M150" s="65">
        <v>0</v>
      </c>
      <c r="N150" s="67">
        <v>30000</v>
      </c>
      <c r="O150" s="67">
        <v>0</v>
      </c>
      <c r="P150" s="65">
        <v>30000</v>
      </c>
      <c r="Q150" s="65">
        <v>30000</v>
      </c>
      <c r="R150" s="65">
        <v>0</v>
      </c>
      <c r="S150" s="65">
        <v>0</v>
      </c>
      <c r="T150" s="65">
        <f>+R150+S150</f>
        <v>0</v>
      </c>
      <c r="U150" s="65">
        <v>0</v>
      </c>
      <c r="V150" s="65">
        <v>0</v>
      </c>
      <c r="W150" s="65">
        <f>+U150+V150</f>
        <v>0</v>
      </c>
      <c r="X150" s="65">
        <f>+T150+W150</f>
        <v>0</v>
      </c>
      <c r="Y150" s="65">
        <v>0</v>
      </c>
      <c r="Z150" s="65">
        <v>0</v>
      </c>
      <c r="AA150" s="65">
        <f>+Y150+Z150</f>
        <v>0</v>
      </c>
      <c r="AB150" s="65">
        <v>0</v>
      </c>
      <c r="AC150" s="65">
        <v>0</v>
      </c>
      <c r="AD150" s="65">
        <f>+AB150+AC150</f>
        <v>0</v>
      </c>
      <c r="AE150" s="65">
        <f>+AA150+AD150</f>
        <v>0</v>
      </c>
      <c r="AF150" s="65">
        <v>0</v>
      </c>
      <c r="AG150" s="65">
        <v>0</v>
      </c>
      <c r="AH150" s="65">
        <f>+AF150+AG150</f>
        <v>0</v>
      </c>
      <c r="AI150" s="65">
        <v>0</v>
      </c>
      <c r="AJ150" s="65">
        <v>0</v>
      </c>
      <c r="AK150" s="65">
        <f>+AI150+AJ150</f>
        <v>0</v>
      </c>
      <c r="AL150" s="65">
        <f>+AH150+AK150</f>
        <v>0</v>
      </c>
      <c r="AM150" s="65">
        <v>0</v>
      </c>
      <c r="AN150" s="65">
        <v>0</v>
      </c>
      <c r="AO150" s="65">
        <f>+AM150+AN150</f>
        <v>0</v>
      </c>
      <c r="AP150" s="65">
        <v>0</v>
      </c>
      <c r="AQ150" s="65">
        <v>0</v>
      </c>
      <c r="AR150" s="65">
        <f>+AP150+AQ150</f>
        <v>0</v>
      </c>
      <c r="AS150" s="65">
        <f>+AO150+AR150</f>
        <v>0</v>
      </c>
      <c r="AT150" s="65">
        <f>+K150-R150-Y150-AF150-AM150</f>
        <v>0</v>
      </c>
      <c r="AU150" s="65">
        <f>+L150-S150-Z150-AG150-AN150</f>
        <v>0</v>
      </c>
      <c r="AV150" s="65">
        <f>+AT150+AU150</f>
        <v>0</v>
      </c>
      <c r="AW150" s="65">
        <f>+N150-U150-AB150-AI150-AP150</f>
        <v>30000</v>
      </c>
      <c r="AX150" s="65">
        <f>+O150-V150-AC150-AJ150-AQ150</f>
        <v>0</v>
      </c>
      <c r="AY150" s="65">
        <f>+AW150+AX150</f>
        <v>30000</v>
      </c>
      <c r="AZ150" s="65">
        <f>+AV150+AY150</f>
        <v>30000</v>
      </c>
      <c r="BA150" s="114">
        <v>10</v>
      </c>
      <c r="BB150" s="114"/>
      <c r="BC150" s="114"/>
      <c r="BD150" s="114"/>
      <c r="BE150" s="114"/>
      <c r="BF150" s="114"/>
      <c r="BG150" s="114">
        <f>+BA150-BC150-BE150</f>
        <v>10</v>
      </c>
      <c r="BH150" s="114"/>
    </row>
    <row r="151" spans="1:60">
      <c r="A151" s="46">
        <v>2023</v>
      </c>
      <c r="B151" s="47">
        <v>8324</v>
      </c>
      <c r="C151" s="46">
        <v>2</v>
      </c>
      <c r="D151" s="46">
        <v>5</v>
      </c>
      <c r="E151" s="46">
        <v>9</v>
      </c>
      <c r="F151" s="46">
        <v>5000</v>
      </c>
      <c r="G151" s="46"/>
      <c r="H151" s="46"/>
      <c r="I151" s="48" t="s">
        <v>6</v>
      </c>
      <c r="J151" s="49" t="s">
        <v>28</v>
      </c>
      <c r="K151" s="50">
        <v>0</v>
      </c>
      <c r="L151" s="50">
        <v>0</v>
      </c>
      <c r="M151" s="50">
        <v>0</v>
      </c>
      <c r="N151" s="50">
        <v>339100</v>
      </c>
      <c r="O151" s="50">
        <v>0</v>
      </c>
      <c r="P151" s="50">
        <v>339100</v>
      </c>
      <c r="Q151" s="50">
        <v>339100</v>
      </c>
      <c r="R151" s="50">
        <f>+R152+R157+R162</f>
        <v>0</v>
      </c>
      <c r="S151" s="50">
        <f t="shared" ref="S151:X151" si="1421">+S152+S157+S162</f>
        <v>0</v>
      </c>
      <c r="T151" s="50">
        <f t="shared" si="1421"/>
        <v>0</v>
      </c>
      <c r="U151" s="50">
        <f t="shared" si="1421"/>
        <v>0</v>
      </c>
      <c r="V151" s="50">
        <f t="shared" si="1421"/>
        <v>0</v>
      </c>
      <c r="W151" s="50">
        <f t="shared" si="1421"/>
        <v>0</v>
      </c>
      <c r="X151" s="50">
        <f t="shared" si="1421"/>
        <v>0</v>
      </c>
      <c r="Y151" s="50">
        <f>+Y152+Y157+Y162</f>
        <v>0</v>
      </c>
      <c r="Z151" s="50">
        <f t="shared" ref="Z151" si="1422">+Z152+Z157+Z162</f>
        <v>0</v>
      </c>
      <c r="AA151" s="50">
        <f t="shared" ref="AA151" si="1423">+AA152+AA157+AA162</f>
        <v>0</v>
      </c>
      <c r="AB151" s="50">
        <f t="shared" ref="AB151" si="1424">+AB152+AB157+AB162</f>
        <v>0</v>
      </c>
      <c r="AC151" s="50">
        <f t="shared" ref="AC151" si="1425">+AC152+AC157+AC162</f>
        <v>0</v>
      </c>
      <c r="AD151" s="50">
        <f t="shared" ref="AD151" si="1426">+AD152+AD157+AD162</f>
        <v>0</v>
      </c>
      <c r="AE151" s="50">
        <f t="shared" ref="AE151" si="1427">+AE152+AE157+AE162</f>
        <v>0</v>
      </c>
      <c r="AF151" s="50">
        <f>+AF152+AF157+AF162</f>
        <v>0</v>
      </c>
      <c r="AG151" s="50">
        <f t="shared" ref="AG151" si="1428">+AG152+AG157+AG162</f>
        <v>0</v>
      </c>
      <c r="AH151" s="50">
        <f t="shared" ref="AH151" si="1429">+AH152+AH157+AH162</f>
        <v>0</v>
      </c>
      <c r="AI151" s="50">
        <f t="shared" ref="AI151" si="1430">+AI152+AI157+AI162</f>
        <v>0</v>
      </c>
      <c r="AJ151" s="50">
        <f t="shared" ref="AJ151" si="1431">+AJ152+AJ157+AJ162</f>
        <v>0</v>
      </c>
      <c r="AK151" s="50">
        <f t="shared" ref="AK151" si="1432">+AK152+AK157+AK162</f>
        <v>0</v>
      </c>
      <c r="AL151" s="50">
        <f t="shared" ref="AL151" si="1433">+AL152+AL157+AL162</f>
        <v>0</v>
      </c>
      <c r="AM151" s="50">
        <f>+AM152+AM157+AM162</f>
        <v>0</v>
      </c>
      <c r="AN151" s="50">
        <f t="shared" ref="AN151" si="1434">+AN152+AN157+AN162</f>
        <v>0</v>
      </c>
      <c r="AO151" s="50">
        <f t="shared" ref="AO151" si="1435">+AO152+AO157+AO162</f>
        <v>0</v>
      </c>
      <c r="AP151" s="50">
        <f t="shared" ref="AP151" si="1436">+AP152+AP157+AP162</f>
        <v>0</v>
      </c>
      <c r="AQ151" s="50">
        <f t="shared" ref="AQ151" si="1437">+AQ152+AQ157+AQ162</f>
        <v>0</v>
      </c>
      <c r="AR151" s="50">
        <f t="shared" ref="AR151" si="1438">+AR152+AR157+AR162</f>
        <v>0</v>
      </c>
      <c r="AS151" s="50">
        <f t="shared" ref="AS151" si="1439">+AS152+AS157+AS162</f>
        <v>0</v>
      </c>
      <c r="AT151" s="50">
        <f>+AT152+AT157+AT162</f>
        <v>0</v>
      </c>
      <c r="AU151" s="50">
        <f t="shared" ref="AU151" si="1440">+AU152+AU157+AU162</f>
        <v>0</v>
      </c>
      <c r="AV151" s="50">
        <f t="shared" ref="AV151" si="1441">+AV152+AV157+AV162</f>
        <v>0</v>
      </c>
      <c r="AW151" s="50">
        <f t="shared" ref="AW151" si="1442">+AW152+AW157+AW162</f>
        <v>339100</v>
      </c>
      <c r="AX151" s="50">
        <f t="shared" ref="AX151" si="1443">+AX152+AX157+AX162</f>
        <v>0</v>
      </c>
      <c r="AY151" s="50">
        <f t="shared" ref="AY151" si="1444">+AY152+AY157+AY162</f>
        <v>339100</v>
      </c>
      <c r="AZ151" s="50">
        <f t="shared" ref="AZ151" si="1445">+AZ152+AZ157+AZ162</f>
        <v>339100</v>
      </c>
      <c r="BA151" s="111"/>
      <c r="BB151" s="111"/>
      <c r="BC151" s="111"/>
      <c r="BD151" s="111"/>
      <c r="BE151" s="111"/>
      <c r="BF151" s="111"/>
      <c r="BG151" s="111"/>
      <c r="BH151" s="111"/>
    </row>
    <row r="152" spans="1:60">
      <c r="A152" s="51">
        <v>2023</v>
      </c>
      <c r="B152" s="52">
        <v>8324</v>
      </c>
      <c r="C152" s="51">
        <v>2</v>
      </c>
      <c r="D152" s="51">
        <v>5</v>
      </c>
      <c r="E152" s="51">
        <v>9</v>
      </c>
      <c r="F152" s="51">
        <v>5000</v>
      </c>
      <c r="G152" s="51">
        <v>5100</v>
      </c>
      <c r="H152" s="51"/>
      <c r="I152" s="53" t="s">
        <v>6</v>
      </c>
      <c r="J152" s="54" t="s">
        <v>29</v>
      </c>
      <c r="K152" s="55">
        <v>0</v>
      </c>
      <c r="L152" s="55">
        <v>0</v>
      </c>
      <c r="M152" s="55">
        <v>0</v>
      </c>
      <c r="N152" s="55">
        <v>189500</v>
      </c>
      <c r="O152" s="55">
        <v>0</v>
      </c>
      <c r="P152" s="55">
        <v>189500</v>
      </c>
      <c r="Q152" s="55">
        <v>189500</v>
      </c>
      <c r="R152" s="55">
        <f>+R153+R155</f>
        <v>0</v>
      </c>
      <c r="S152" s="55">
        <f t="shared" ref="S152:X152" si="1446">+S153+S155</f>
        <v>0</v>
      </c>
      <c r="T152" s="55">
        <f t="shared" si="1446"/>
        <v>0</v>
      </c>
      <c r="U152" s="55">
        <f t="shared" si="1446"/>
        <v>0</v>
      </c>
      <c r="V152" s="55">
        <f t="shared" si="1446"/>
        <v>0</v>
      </c>
      <c r="W152" s="55">
        <f t="shared" si="1446"/>
        <v>0</v>
      </c>
      <c r="X152" s="55">
        <f t="shared" si="1446"/>
        <v>0</v>
      </c>
      <c r="Y152" s="55">
        <f>+Y153+Y155</f>
        <v>0</v>
      </c>
      <c r="Z152" s="55">
        <f t="shared" ref="Z152" si="1447">+Z153+Z155</f>
        <v>0</v>
      </c>
      <c r="AA152" s="55">
        <f t="shared" ref="AA152" si="1448">+AA153+AA155</f>
        <v>0</v>
      </c>
      <c r="AB152" s="55">
        <f t="shared" ref="AB152" si="1449">+AB153+AB155</f>
        <v>0</v>
      </c>
      <c r="AC152" s="55">
        <f t="shared" ref="AC152" si="1450">+AC153+AC155</f>
        <v>0</v>
      </c>
      <c r="AD152" s="55">
        <f t="shared" ref="AD152" si="1451">+AD153+AD155</f>
        <v>0</v>
      </c>
      <c r="AE152" s="55">
        <f t="shared" ref="AE152" si="1452">+AE153+AE155</f>
        <v>0</v>
      </c>
      <c r="AF152" s="55">
        <f>+AF153+AF155</f>
        <v>0</v>
      </c>
      <c r="AG152" s="55">
        <f t="shared" ref="AG152" si="1453">+AG153+AG155</f>
        <v>0</v>
      </c>
      <c r="AH152" s="55">
        <f t="shared" ref="AH152" si="1454">+AH153+AH155</f>
        <v>0</v>
      </c>
      <c r="AI152" s="55">
        <f t="shared" ref="AI152" si="1455">+AI153+AI155</f>
        <v>0</v>
      </c>
      <c r="AJ152" s="55">
        <f t="shared" ref="AJ152" si="1456">+AJ153+AJ155</f>
        <v>0</v>
      </c>
      <c r="AK152" s="55">
        <f t="shared" ref="AK152" si="1457">+AK153+AK155</f>
        <v>0</v>
      </c>
      <c r="AL152" s="55">
        <f t="shared" ref="AL152" si="1458">+AL153+AL155</f>
        <v>0</v>
      </c>
      <c r="AM152" s="55">
        <f>+AM153+AM155</f>
        <v>0</v>
      </c>
      <c r="AN152" s="55">
        <f t="shared" ref="AN152" si="1459">+AN153+AN155</f>
        <v>0</v>
      </c>
      <c r="AO152" s="55">
        <f t="shared" ref="AO152" si="1460">+AO153+AO155</f>
        <v>0</v>
      </c>
      <c r="AP152" s="55">
        <f t="shared" ref="AP152" si="1461">+AP153+AP155</f>
        <v>0</v>
      </c>
      <c r="AQ152" s="55">
        <f t="shared" ref="AQ152" si="1462">+AQ153+AQ155</f>
        <v>0</v>
      </c>
      <c r="AR152" s="55">
        <f t="shared" ref="AR152" si="1463">+AR153+AR155</f>
        <v>0</v>
      </c>
      <c r="AS152" s="55">
        <f t="shared" ref="AS152" si="1464">+AS153+AS155</f>
        <v>0</v>
      </c>
      <c r="AT152" s="55">
        <f>+AT153+AT155</f>
        <v>0</v>
      </c>
      <c r="AU152" s="55">
        <f t="shared" ref="AU152" si="1465">+AU153+AU155</f>
        <v>0</v>
      </c>
      <c r="AV152" s="55">
        <f t="shared" ref="AV152" si="1466">+AV153+AV155</f>
        <v>0</v>
      </c>
      <c r="AW152" s="55">
        <f t="shared" ref="AW152" si="1467">+AW153+AW155</f>
        <v>189500</v>
      </c>
      <c r="AX152" s="55">
        <f t="shared" ref="AX152" si="1468">+AX153+AX155</f>
        <v>0</v>
      </c>
      <c r="AY152" s="55">
        <f t="shared" ref="AY152" si="1469">+AY153+AY155</f>
        <v>189500</v>
      </c>
      <c r="AZ152" s="55">
        <f t="shared" ref="AZ152" si="1470">+AZ153+AZ155</f>
        <v>189500</v>
      </c>
      <c r="BA152" s="112"/>
      <c r="BB152" s="112"/>
      <c r="BC152" s="112"/>
      <c r="BD152" s="112"/>
      <c r="BE152" s="112"/>
      <c r="BF152" s="112"/>
      <c r="BG152" s="112"/>
      <c r="BH152" s="112"/>
    </row>
    <row r="153" spans="1:60" ht="25.5">
      <c r="A153" s="56">
        <v>2023</v>
      </c>
      <c r="B153" s="57">
        <v>8324</v>
      </c>
      <c r="C153" s="56">
        <v>2</v>
      </c>
      <c r="D153" s="56">
        <v>5</v>
      </c>
      <c r="E153" s="56">
        <v>9</v>
      </c>
      <c r="F153" s="56">
        <v>5000</v>
      </c>
      <c r="G153" s="56">
        <v>5100</v>
      </c>
      <c r="H153" s="56">
        <v>515</v>
      </c>
      <c r="I153" s="58" t="s">
        <v>6</v>
      </c>
      <c r="J153" s="59" t="s">
        <v>31</v>
      </c>
      <c r="K153" s="68">
        <v>0</v>
      </c>
      <c r="L153" s="68">
        <v>0</v>
      </c>
      <c r="M153" s="68">
        <v>0</v>
      </c>
      <c r="N153" s="68">
        <v>182000</v>
      </c>
      <c r="O153" s="68">
        <v>0</v>
      </c>
      <c r="P153" s="68">
        <v>182000</v>
      </c>
      <c r="Q153" s="68">
        <v>182000</v>
      </c>
      <c r="R153" s="68">
        <f>+R154</f>
        <v>0</v>
      </c>
      <c r="S153" s="68">
        <f t="shared" ref="S153:X153" si="1471">+S154</f>
        <v>0</v>
      </c>
      <c r="T153" s="68">
        <f t="shared" si="1471"/>
        <v>0</v>
      </c>
      <c r="U153" s="68">
        <f t="shared" si="1471"/>
        <v>0</v>
      </c>
      <c r="V153" s="68">
        <f t="shared" si="1471"/>
        <v>0</v>
      </c>
      <c r="W153" s="68">
        <f t="shared" si="1471"/>
        <v>0</v>
      </c>
      <c r="X153" s="68">
        <f t="shared" si="1471"/>
        <v>0</v>
      </c>
      <c r="Y153" s="68">
        <f>+Y154</f>
        <v>0</v>
      </c>
      <c r="Z153" s="68">
        <f t="shared" ref="Z153" si="1472">+Z154</f>
        <v>0</v>
      </c>
      <c r="AA153" s="68">
        <f t="shared" ref="AA153" si="1473">+AA154</f>
        <v>0</v>
      </c>
      <c r="AB153" s="68">
        <f t="shared" ref="AB153" si="1474">+AB154</f>
        <v>0</v>
      </c>
      <c r="AC153" s="68">
        <f t="shared" ref="AC153" si="1475">+AC154</f>
        <v>0</v>
      </c>
      <c r="AD153" s="68">
        <f t="shared" ref="AD153" si="1476">+AD154</f>
        <v>0</v>
      </c>
      <c r="AE153" s="68">
        <f t="shared" ref="AE153" si="1477">+AE154</f>
        <v>0</v>
      </c>
      <c r="AF153" s="68">
        <f>+AF154</f>
        <v>0</v>
      </c>
      <c r="AG153" s="68">
        <f t="shared" ref="AG153" si="1478">+AG154</f>
        <v>0</v>
      </c>
      <c r="AH153" s="68">
        <f t="shared" ref="AH153" si="1479">+AH154</f>
        <v>0</v>
      </c>
      <c r="AI153" s="68">
        <f t="shared" ref="AI153" si="1480">+AI154</f>
        <v>0</v>
      </c>
      <c r="AJ153" s="68">
        <f t="shared" ref="AJ153" si="1481">+AJ154</f>
        <v>0</v>
      </c>
      <c r="AK153" s="68">
        <f t="shared" ref="AK153" si="1482">+AK154</f>
        <v>0</v>
      </c>
      <c r="AL153" s="68">
        <f t="shared" ref="AL153" si="1483">+AL154</f>
        <v>0</v>
      </c>
      <c r="AM153" s="68">
        <f>+AM154</f>
        <v>0</v>
      </c>
      <c r="AN153" s="68">
        <f t="shared" ref="AN153" si="1484">+AN154</f>
        <v>0</v>
      </c>
      <c r="AO153" s="68">
        <f t="shared" ref="AO153" si="1485">+AO154</f>
        <v>0</v>
      </c>
      <c r="AP153" s="68">
        <f t="shared" ref="AP153" si="1486">+AP154</f>
        <v>0</v>
      </c>
      <c r="AQ153" s="68">
        <f t="shared" ref="AQ153" si="1487">+AQ154</f>
        <v>0</v>
      </c>
      <c r="AR153" s="68">
        <f t="shared" ref="AR153" si="1488">+AR154</f>
        <v>0</v>
      </c>
      <c r="AS153" s="68">
        <f t="shared" ref="AS153" si="1489">+AS154</f>
        <v>0</v>
      </c>
      <c r="AT153" s="68">
        <f>+AT154</f>
        <v>0</v>
      </c>
      <c r="AU153" s="68">
        <f t="shared" ref="AU153" si="1490">+AU154</f>
        <v>0</v>
      </c>
      <c r="AV153" s="68">
        <f t="shared" ref="AV153" si="1491">+AV154</f>
        <v>0</v>
      </c>
      <c r="AW153" s="68">
        <f t="shared" ref="AW153" si="1492">+AW154</f>
        <v>182000</v>
      </c>
      <c r="AX153" s="68">
        <f t="shared" ref="AX153" si="1493">+AX154</f>
        <v>0</v>
      </c>
      <c r="AY153" s="68">
        <f t="shared" ref="AY153" si="1494">+AY154</f>
        <v>182000</v>
      </c>
      <c r="AZ153" s="68">
        <f t="shared" ref="AZ153" si="1495">+AZ154</f>
        <v>182000</v>
      </c>
      <c r="BA153" s="115"/>
      <c r="BB153" s="115"/>
      <c r="BC153" s="115"/>
      <c r="BD153" s="115"/>
      <c r="BE153" s="115"/>
      <c r="BF153" s="115"/>
      <c r="BG153" s="115"/>
      <c r="BH153" s="115"/>
    </row>
    <row r="154" spans="1:60">
      <c r="A154" s="61">
        <v>2023</v>
      </c>
      <c r="B154" s="66">
        <v>8324</v>
      </c>
      <c r="C154" s="61">
        <v>2</v>
      </c>
      <c r="D154" s="61">
        <v>5</v>
      </c>
      <c r="E154" s="61">
        <v>9</v>
      </c>
      <c r="F154" s="61">
        <v>5000</v>
      </c>
      <c r="G154" s="61">
        <v>5100</v>
      </c>
      <c r="H154" s="61">
        <v>515</v>
      </c>
      <c r="I154" s="63">
        <v>1</v>
      </c>
      <c r="J154" s="69" t="s">
        <v>31</v>
      </c>
      <c r="K154" s="67">
        <v>0</v>
      </c>
      <c r="L154" s="67">
        <v>0</v>
      </c>
      <c r="M154" s="65">
        <v>0</v>
      </c>
      <c r="N154" s="67">
        <v>182000</v>
      </c>
      <c r="O154" s="67">
        <v>0</v>
      </c>
      <c r="P154" s="65">
        <f>+N154+O154</f>
        <v>182000</v>
      </c>
      <c r="Q154" s="65">
        <f>+M154+P154</f>
        <v>182000</v>
      </c>
      <c r="R154" s="65">
        <v>0</v>
      </c>
      <c r="S154" s="65">
        <v>0</v>
      </c>
      <c r="T154" s="65">
        <f>+R154+S154</f>
        <v>0</v>
      </c>
      <c r="U154" s="65">
        <v>0</v>
      </c>
      <c r="V154" s="65">
        <v>0</v>
      </c>
      <c r="W154" s="65">
        <f>+U154+V154</f>
        <v>0</v>
      </c>
      <c r="X154" s="65">
        <f>+T154+W154</f>
        <v>0</v>
      </c>
      <c r="Y154" s="65">
        <v>0</v>
      </c>
      <c r="Z154" s="65">
        <v>0</v>
      </c>
      <c r="AA154" s="65">
        <f>+Y154+Z154</f>
        <v>0</v>
      </c>
      <c r="AB154" s="65">
        <v>0</v>
      </c>
      <c r="AC154" s="65">
        <v>0</v>
      </c>
      <c r="AD154" s="65">
        <f>+AB154+AC154</f>
        <v>0</v>
      </c>
      <c r="AE154" s="65">
        <f>+AA154+AD154</f>
        <v>0</v>
      </c>
      <c r="AF154" s="65">
        <v>0</v>
      </c>
      <c r="AG154" s="65">
        <v>0</v>
      </c>
      <c r="AH154" s="65">
        <f>+AF154+AG154</f>
        <v>0</v>
      </c>
      <c r="AI154" s="65">
        <v>0</v>
      </c>
      <c r="AJ154" s="65">
        <v>0</v>
      </c>
      <c r="AK154" s="65">
        <f>+AI154+AJ154</f>
        <v>0</v>
      </c>
      <c r="AL154" s="65">
        <f>+AH154+AK154</f>
        <v>0</v>
      </c>
      <c r="AM154" s="65">
        <v>0</v>
      </c>
      <c r="AN154" s="65">
        <v>0</v>
      </c>
      <c r="AO154" s="65">
        <f>+AM154+AN154</f>
        <v>0</v>
      </c>
      <c r="AP154" s="65">
        <v>0</v>
      </c>
      <c r="AQ154" s="65">
        <v>0</v>
      </c>
      <c r="AR154" s="65">
        <f>+AP154+AQ154</f>
        <v>0</v>
      </c>
      <c r="AS154" s="65">
        <f>+AO154+AR154</f>
        <v>0</v>
      </c>
      <c r="AT154" s="65">
        <f>+K154-R154-Y154-AF154-AM154</f>
        <v>0</v>
      </c>
      <c r="AU154" s="65">
        <f>+L154-S154-Z154-AG154-AN154</f>
        <v>0</v>
      </c>
      <c r="AV154" s="65">
        <f>+AT154+AU154</f>
        <v>0</v>
      </c>
      <c r="AW154" s="65">
        <f>+N154-U154-AB154-AI154-AP154</f>
        <v>182000</v>
      </c>
      <c r="AX154" s="65">
        <f>+O154-V154-AC154-AJ154-AQ154</f>
        <v>0</v>
      </c>
      <c r="AY154" s="65">
        <f>+AW154+AX154</f>
        <v>182000</v>
      </c>
      <c r="AZ154" s="65">
        <f>+AV154+AY154</f>
        <v>182000</v>
      </c>
      <c r="BA154" s="114">
        <v>6</v>
      </c>
      <c r="BB154" s="114"/>
      <c r="BC154" s="114"/>
      <c r="BD154" s="114"/>
      <c r="BE154" s="114"/>
      <c r="BF154" s="114"/>
      <c r="BG154" s="114">
        <f>+BA154-BC154-BE154</f>
        <v>6</v>
      </c>
      <c r="BH154" s="114"/>
    </row>
    <row r="155" spans="1:60">
      <c r="A155" s="56">
        <v>2023</v>
      </c>
      <c r="B155" s="57">
        <v>8324</v>
      </c>
      <c r="C155" s="56">
        <v>2</v>
      </c>
      <c r="D155" s="56">
        <v>5</v>
      </c>
      <c r="E155" s="56">
        <v>9</v>
      </c>
      <c r="F155" s="56">
        <v>5000</v>
      </c>
      <c r="G155" s="56">
        <v>5100</v>
      </c>
      <c r="H155" s="56">
        <v>519</v>
      </c>
      <c r="I155" s="58" t="s">
        <v>6</v>
      </c>
      <c r="J155" s="59" t="s">
        <v>32</v>
      </c>
      <c r="K155" s="68">
        <v>0</v>
      </c>
      <c r="L155" s="68">
        <v>0</v>
      </c>
      <c r="M155" s="68">
        <v>0</v>
      </c>
      <c r="N155" s="68">
        <v>7500</v>
      </c>
      <c r="O155" s="68">
        <v>0</v>
      </c>
      <c r="P155" s="68">
        <v>7500</v>
      </c>
      <c r="Q155" s="68">
        <v>7500</v>
      </c>
      <c r="R155" s="68">
        <f>+R156</f>
        <v>0</v>
      </c>
      <c r="S155" s="68">
        <f t="shared" ref="S155:X155" si="1496">+S156</f>
        <v>0</v>
      </c>
      <c r="T155" s="68">
        <f t="shared" si="1496"/>
        <v>0</v>
      </c>
      <c r="U155" s="68">
        <f t="shared" si="1496"/>
        <v>0</v>
      </c>
      <c r="V155" s="68">
        <f t="shared" si="1496"/>
        <v>0</v>
      </c>
      <c r="W155" s="68">
        <f t="shared" si="1496"/>
        <v>0</v>
      </c>
      <c r="X155" s="68">
        <f t="shared" si="1496"/>
        <v>0</v>
      </c>
      <c r="Y155" s="68">
        <f>+Y156</f>
        <v>0</v>
      </c>
      <c r="Z155" s="68">
        <f t="shared" ref="Z155" si="1497">+Z156</f>
        <v>0</v>
      </c>
      <c r="AA155" s="68">
        <f t="shared" ref="AA155" si="1498">+AA156</f>
        <v>0</v>
      </c>
      <c r="AB155" s="68">
        <f t="shared" ref="AB155" si="1499">+AB156</f>
        <v>0</v>
      </c>
      <c r="AC155" s="68">
        <f t="shared" ref="AC155" si="1500">+AC156</f>
        <v>0</v>
      </c>
      <c r="AD155" s="68">
        <f t="shared" ref="AD155" si="1501">+AD156</f>
        <v>0</v>
      </c>
      <c r="AE155" s="68">
        <f t="shared" ref="AE155" si="1502">+AE156</f>
        <v>0</v>
      </c>
      <c r="AF155" s="68">
        <f>+AF156</f>
        <v>0</v>
      </c>
      <c r="AG155" s="68">
        <f t="shared" ref="AG155" si="1503">+AG156</f>
        <v>0</v>
      </c>
      <c r="AH155" s="68">
        <f t="shared" ref="AH155" si="1504">+AH156</f>
        <v>0</v>
      </c>
      <c r="AI155" s="68">
        <f t="shared" ref="AI155" si="1505">+AI156</f>
        <v>0</v>
      </c>
      <c r="AJ155" s="68">
        <f t="shared" ref="AJ155" si="1506">+AJ156</f>
        <v>0</v>
      </c>
      <c r="AK155" s="68">
        <f t="shared" ref="AK155" si="1507">+AK156</f>
        <v>0</v>
      </c>
      <c r="AL155" s="68">
        <f t="shared" ref="AL155" si="1508">+AL156</f>
        <v>0</v>
      </c>
      <c r="AM155" s="68">
        <f>+AM156</f>
        <v>0</v>
      </c>
      <c r="AN155" s="68">
        <f t="shared" ref="AN155" si="1509">+AN156</f>
        <v>0</v>
      </c>
      <c r="AO155" s="68">
        <f t="shared" ref="AO155" si="1510">+AO156</f>
        <v>0</v>
      </c>
      <c r="AP155" s="68">
        <f t="shared" ref="AP155" si="1511">+AP156</f>
        <v>0</v>
      </c>
      <c r="AQ155" s="68">
        <f t="shared" ref="AQ155" si="1512">+AQ156</f>
        <v>0</v>
      </c>
      <c r="AR155" s="68">
        <f t="shared" ref="AR155" si="1513">+AR156</f>
        <v>0</v>
      </c>
      <c r="AS155" s="68">
        <f t="shared" ref="AS155" si="1514">+AS156</f>
        <v>0</v>
      </c>
      <c r="AT155" s="68">
        <f>+AT156</f>
        <v>0</v>
      </c>
      <c r="AU155" s="68">
        <f t="shared" ref="AU155" si="1515">+AU156</f>
        <v>0</v>
      </c>
      <c r="AV155" s="68">
        <f t="shared" ref="AV155" si="1516">+AV156</f>
        <v>0</v>
      </c>
      <c r="AW155" s="68">
        <f t="shared" ref="AW155" si="1517">+AW156</f>
        <v>7500</v>
      </c>
      <c r="AX155" s="68">
        <f t="shared" ref="AX155" si="1518">+AX156</f>
        <v>0</v>
      </c>
      <c r="AY155" s="68">
        <f t="shared" ref="AY155" si="1519">+AY156</f>
        <v>7500</v>
      </c>
      <c r="AZ155" s="68">
        <f t="shared" ref="AZ155" si="1520">+AZ156</f>
        <v>7500</v>
      </c>
      <c r="BA155" s="115"/>
      <c r="BB155" s="115"/>
      <c r="BC155" s="115"/>
      <c r="BD155" s="115"/>
      <c r="BE155" s="115"/>
      <c r="BF155" s="115"/>
      <c r="BG155" s="115"/>
      <c r="BH155" s="115"/>
    </row>
    <row r="156" spans="1:60">
      <c r="A156" s="61">
        <v>2023</v>
      </c>
      <c r="B156" s="66">
        <v>8324</v>
      </c>
      <c r="C156" s="61">
        <v>2</v>
      </c>
      <c r="D156" s="61">
        <v>5</v>
      </c>
      <c r="E156" s="61">
        <v>9</v>
      </c>
      <c r="F156" s="61">
        <v>5000</v>
      </c>
      <c r="G156" s="61">
        <v>5100</v>
      </c>
      <c r="H156" s="61">
        <v>519</v>
      </c>
      <c r="I156" s="63">
        <v>1</v>
      </c>
      <c r="J156" s="69" t="s">
        <v>152</v>
      </c>
      <c r="K156" s="67">
        <v>0</v>
      </c>
      <c r="L156" s="67">
        <v>0</v>
      </c>
      <c r="M156" s="65">
        <v>0</v>
      </c>
      <c r="N156" s="67">
        <v>7500</v>
      </c>
      <c r="O156" s="67">
        <v>0</v>
      </c>
      <c r="P156" s="65">
        <f>+N156+O156</f>
        <v>7500</v>
      </c>
      <c r="Q156" s="65">
        <f>+M156+P156</f>
        <v>7500</v>
      </c>
      <c r="R156" s="65">
        <v>0</v>
      </c>
      <c r="S156" s="65">
        <v>0</v>
      </c>
      <c r="T156" s="65">
        <f>+R156+S156</f>
        <v>0</v>
      </c>
      <c r="U156" s="65">
        <v>0</v>
      </c>
      <c r="V156" s="65">
        <v>0</v>
      </c>
      <c r="W156" s="65">
        <f>+U156+V156</f>
        <v>0</v>
      </c>
      <c r="X156" s="65">
        <f>+T156+W156</f>
        <v>0</v>
      </c>
      <c r="Y156" s="65">
        <v>0</v>
      </c>
      <c r="Z156" s="65">
        <v>0</v>
      </c>
      <c r="AA156" s="65">
        <f>+Y156+Z156</f>
        <v>0</v>
      </c>
      <c r="AB156" s="65">
        <v>0</v>
      </c>
      <c r="AC156" s="65">
        <v>0</v>
      </c>
      <c r="AD156" s="65">
        <f>+AB156+AC156</f>
        <v>0</v>
      </c>
      <c r="AE156" s="65">
        <f>+AA156+AD156</f>
        <v>0</v>
      </c>
      <c r="AF156" s="65">
        <v>0</v>
      </c>
      <c r="AG156" s="65">
        <v>0</v>
      </c>
      <c r="AH156" s="65">
        <f>+AF156+AG156</f>
        <v>0</v>
      </c>
      <c r="AI156" s="65">
        <v>0</v>
      </c>
      <c r="AJ156" s="65">
        <v>0</v>
      </c>
      <c r="AK156" s="65">
        <f>+AI156+AJ156</f>
        <v>0</v>
      </c>
      <c r="AL156" s="65">
        <f>+AH156+AK156</f>
        <v>0</v>
      </c>
      <c r="AM156" s="65">
        <v>0</v>
      </c>
      <c r="AN156" s="65">
        <v>0</v>
      </c>
      <c r="AO156" s="65">
        <f>+AM156+AN156</f>
        <v>0</v>
      </c>
      <c r="AP156" s="65">
        <v>0</v>
      </c>
      <c r="AQ156" s="65">
        <v>0</v>
      </c>
      <c r="AR156" s="65">
        <f>+AP156+AQ156</f>
        <v>0</v>
      </c>
      <c r="AS156" s="65">
        <f>+AO156+AR156</f>
        <v>0</v>
      </c>
      <c r="AT156" s="65">
        <f>+K156-R156-Y156-AF156-AM156</f>
        <v>0</v>
      </c>
      <c r="AU156" s="65">
        <f>+L156-S156-Z156-AG156-AN156</f>
        <v>0</v>
      </c>
      <c r="AV156" s="65">
        <f>+AT156+AU156</f>
        <v>0</v>
      </c>
      <c r="AW156" s="65">
        <f>+N156-U156-AB156-AI156-AP156</f>
        <v>7500</v>
      </c>
      <c r="AX156" s="65">
        <f>+O156-V156-AC156-AJ156-AQ156</f>
        <v>0</v>
      </c>
      <c r="AY156" s="65">
        <f>+AW156+AX156</f>
        <v>7500</v>
      </c>
      <c r="AZ156" s="65">
        <f>+AV156+AY156</f>
        <v>7500</v>
      </c>
      <c r="BA156" s="114">
        <v>3</v>
      </c>
      <c r="BB156" s="114"/>
      <c r="BC156" s="114"/>
      <c r="BD156" s="114"/>
      <c r="BE156" s="114"/>
      <c r="BF156" s="114"/>
      <c r="BG156" s="114">
        <f>+BA156-BC156-BE156</f>
        <v>3</v>
      </c>
      <c r="BH156" s="114"/>
    </row>
    <row r="157" spans="1:60">
      <c r="A157" s="51">
        <v>2023</v>
      </c>
      <c r="B157" s="52">
        <v>8324</v>
      </c>
      <c r="C157" s="51">
        <v>2</v>
      </c>
      <c r="D157" s="51">
        <v>5</v>
      </c>
      <c r="E157" s="51">
        <v>9</v>
      </c>
      <c r="F157" s="51">
        <v>5000</v>
      </c>
      <c r="G157" s="51">
        <v>5200</v>
      </c>
      <c r="H157" s="51"/>
      <c r="I157" s="53" t="s">
        <v>6</v>
      </c>
      <c r="J157" s="54" t="s">
        <v>33</v>
      </c>
      <c r="K157" s="55">
        <v>0</v>
      </c>
      <c r="L157" s="55">
        <v>0</v>
      </c>
      <c r="M157" s="55">
        <v>0</v>
      </c>
      <c r="N157" s="55">
        <v>114600</v>
      </c>
      <c r="O157" s="55">
        <v>0</v>
      </c>
      <c r="P157" s="55">
        <v>114600</v>
      </c>
      <c r="Q157" s="55">
        <v>114600</v>
      </c>
      <c r="R157" s="55">
        <f>+R158+R160</f>
        <v>0</v>
      </c>
      <c r="S157" s="55">
        <f t="shared" ref="S157:X157" si="1521">+S158+S160</f>
        <v>0</v>
      </c>
      <c r="T157" s="55">
        <f t="shared" si="1521"/>
        <v>0</v>
      </c>
      <c r="U157" s="55">
        <f t="shared" si="1521"/>
        <v>0</v>
      </c>
      <c r="V157" s="55">
        <f t="shared" si="1521"/>
        <v>0</v>
      </c>
      <c r="W157" s="55">
        <f t="shared" si="1521"/>
        <v>0</v>
      </c>
      <c r="X157" s="55">
        <f t="shared" si="1521"/>
        <v>0</v>
      </c>
      <c r="Y157" s="55">
        <f>+Y158+Y160</f>
        <v>0</v>
      </c>
      <c r="Z157" s="55">
        <f t="shared" ref="Z157" si="1522">+Z158+Z160</f>
        <v>0</v>
      </c>
      <c r="AA157" s="55">
        <f t="shared" ref="AA157" si="1523">+AA158+AA160</f>
        <v>0</v>
      </c>
      <c r="AB157" s="55">
        <f t="shared" ref="AB157" si="1524">+AB158+AB160</f>
        <v>0</v>
      </c>
      <c r="AC157" s="55">
        <f t="shared" ref="AC157" si="1525">+AC158+AC160</f>
        <v>0</v>
      </c>
      <c r="AD157" s="55">
        <f t="shared" ref="AD157" si="1526">+AD158+AD160</f>
        <v>0</v>
      </c>
      <c r="AE157" s="55">
        <f t="shared" ref="AE157" si="1527">+AE158+AE160</f>
        <v>0</v>
      </c>
      <c r="AF157" s="55">
        <f>+AF158+AF160</f>
        <v>0</v>
      </c>
      <c r="AG157" s="55">
        <f t="shared" ref="AG157" si="1528">+AG158+AG160</f>
        <v>0</v>
      </c>
      <c r="AH157" s="55">
        <f t="shared" ref="AH157" si="1529">+AH158+AH160</f>
        <v>0</v>
      </c>
      <c r="AI157" s="55">
        <f t="shared" ref="AI157" si="1530">+AI158+AI160</f>
        <v>0</v>
      </c>
      <c r="AJ157" s="55">
        <f t="shared" ref="AJ157" si="1531">+AJ158+AJ160</f>
        <v>0</v>
      </c>
      <c r="AK157" s="55">
        <f t="shared" ref="AK157" si="1532">+AK158+AK160</f>
        <v>0</v>
      </c>
      <c r="AL157" s="55">
        <f t="shared" ref="AL157" si="1533">+AL158+AL160</f>
        <v>0</v>
      </c>
      <c r="AM157" s="55">
        <f>+AM158+AM160</f>
        <v>0</v>
      </c>
      <c r="AN157" s="55">
        <f t="shared" ref="AN157" si="1534">+AN158+AN160</f>
        <v>0</v>
      </c>
      <c r="AO157" s="55">
        <f t="shared" ref="AO157" si="1535">+AO158+AO160</f>
        <v>0</v>
      </c>
      <c r="AP157" s="55">
        <f t="shared" ref="AP157" si="1536">+AP158+AP160</f>
        <v>0</v>
      </c>
      <c r="AQ157" s="55">
        <f t="shared" ref="AQ157" si="1537">+AQ158+AQ160</f>
        <v>0</v>
      </c>
      <c r="AR157" s="55">
        <f t="shared" ref="AR157" si="1538">+AR158+AR160</f>
        <v>0</v>
      </c>
      <c r="AS157" s="55">
        <f t="shared" ref="AS157" si="1539">+AS158+AS160</f>
        <v>0</v>
      </c>
      <c r="AT157" s="55">
        <f>+AT158+AT160</f>
        <v>0</v>
      </c>
      <c r="AU157" s="55">
        <f t="shared" ref="AU157" si="1540">+AU158+AU160</f>
        <v>0</v>
      </c>
      <c r="AV157" s="55">
        <f t="shared" ref="AV157" si="1541">+AV158+AV160</f>
        <v>0</v>
      </c>
      <c r="AW157" s="55">
        <f t="shared" ref="AW157" si="1542">+AW158+AW160</f>
        <v>114600</v>
      </c>
      <c r="AX157" s="55">
        <f t="shared" ref="AX157" si="1543">+AX158+AX160</f>
        <v>0</v>
      </c>
      <c r="AY157" s="55">
        <f t="shared" ref="AY157" si="1544">+AY158+AY160</f>
        <v>114600</v>
      </c>
      <c r="AZ157" s="55">
        <f t="shared" ref="AZ157" si="1545">+AZ158+AZ160</f>
        <v>114600</v>
      </c>
      <c r="BA157" s="112"/>
      <c r="BB157" s="112"/>
      <c r="BC157" s="112"/>
      <c r="BD157" s="112"/>
      <c r="BE157" s="112"/>
      <c r="BF157" s="112"/>
      <c r="BG157" s="112"/>
      <c r="BH157" s="112"/>
    </row>
    <row r="158" spans="1:60">
      <c r="A158" s="56">
        <v>2023</v>
      </c>
      <c r="B158" s="57">
        <v>8324</v>
      </c>
      <c r="C158" s="56">
        <v>2</v>
      </c>
      <c r="D158" s="56">
        <v>5</v>
      </c>
      <c r="E158" s="56">
        <v>9</v>
      </c>
      <c r="F158" s="56">
        <v>5000</v>
      </c>
      <c r="G158" s="56">
        <v>5200</v>
      </c>
      <c r="H158" s="56">
        <v>521</v>
      </c>
      <c r="I158" s="58" t="s">
        <v>6</v>
      </c>
      <c r="J158" s="59" t="s">
        <v>124</v>
      </c>
      <c r="K158" s="68">
        <v>0</v>
      </c>
      <c r="L158" s="68">
        <v>0</v>
      </c>
      <c r="M158" s="68">
        <v>0</v>
      </c>
      <c r="N158" s="68">
        <v>44600</v>
      </c>
      <c r="O158" s="68">
        <v>0</v>
      </c>
      <c r="P158" s="68">
        <v>44600</v>
      </c>
      <c r="Q158" s="68">
        <v>44600</v>
      </c>
      <c r="R158" s="68">
        <f>+R159</f>
        <v>0</v>
      </c>
      <c r="S158" s="68">
        <f t="shared" ref="S158:X158" si="1546">+S159</f>
        <v>0</v>
      </c>
      <c r="T158" s="68">
        <f t="shared" si="1546"/>
        <v>0</v>
      </c>
      <c r="U158" s="68">
        <f t="shared" si="1546"/>
        <v>0</v>
      </c>
      <c r="V158" s="68">
        <f t="shared" si="1546"/>
        <v>0</v>
      </c>
      <c r="W158" s="68">
        <f t="shared" si="1546"/>
        <v>0</v>
      </c>
      <c r="X158" s="68">
        <f t="shared" si="1546"/>
        <v>0</v>
      </c>
      <c r="Y158" s="68">
        <f>+Y159</f>
        <v>0</v>
      </c>
      <c r="Z158" s="68">
        <f t="shared" ref="Z158" si="1547">+Z159</f>
        <v>0</v>
      </c>
      <c r="AA158" s="68">
        <f t="shared" ref="AA158" si="1548">+AA159</f>
        <v>0</v>
      </c>
      <c r="AB158" s="68">
        <f t="shared" ref="AB158" si="1549">+AB159</f>
        <v>0</v>
      </c>
      <c r="AC158" s="68">
        <f t="shared" ref="AC158" si="1550">+AC159</f>
        <v>0</v>
      </c>
      <c r="AD158" s="68">
        <f t="shared" ref="AD158" si="1551">+AD159</f>
        <v>0</v>
      </c>
      <c r="AE158" s="68">
        <f t="shared" ref="AE158" si="1552">+AE159</f>
        <v>0</v>
      </c>
      <c r="AF158" s="68">
        <f>+AF159</f>
        <v>0</v>
      </c>
      <c r="AG158" s="68">
        <f t="shared" ref="AG158" si="1553">+AG159</f>
        <v>0</v>
      </c>
      <c r="AH158" s="68">
        <f t="shared" ref="AH158" si="1554">+AH159</f>
        <v>0</v>
      </c>
      <c r="AI158" s="68">
        <f t="shared" ref="AI158" si="1555">+AI159</f>
        <v>0</v>
      </c>
      <c r="AJ158" s="68">
        <f t="shared" ref="AJ158" si="1556">+AJ159</f>
        <v>0</v>
      </c>
      <c r="AK158" s="68">
        <f t="shared" ref="AK158" si="1557">+AK159</f>
        <v>0</v>
      </c>
      <c r="AL158" s="68">
        <f t="shared" ref="AL158" si="1558">+AL159</f>
        <v>0</v>
      </c>
      <c r="AM158" s="68">
        <f>+AM159</f>
        <v>0</v>
      </c>
      <c r="AN158" s="68">
        <f t="shared" ref="AN158" si="1559">+AN159</f>
        <v>0</v>
      </c>
      <c r="AO158" s="68">
        <f t="shared" ref="AO158" si="1560">+AO159</f>
        <v>0</v>
      </c>
      <c r="AP158" s="68">
        <f t="shared" ref="AP158" si="1561">+AP159</f>
        <v>0</v>
      </c>
      <c r="AQ158" s="68">
        <f t="shared" ref="AQ158" si="1562">+AQ159</f>
        <v>0</v>
      </c>
      <c r="AR158" s="68">
        <f t="shared" ref="AR158" si="1563">+AR159</f>
        <v>0</v>
      </c>
      <c r="AS158" s="68">
        <f t="shared" ref="AS158" si="1564">+AS159</f>
        <v>0</v>
      </c>
      <c r="AT158" s="68">
        <f>+AT159</f>
        <v>0</v>
      </c>
      <c r="AU158" s="68">
        <f t="shared" ref="AU158" si="1565">+AU159</f>
        <v>0</v>
      </c>
      <c r="AV158" s="68">
        <f t="shared" ref="AV158" si="1566">+AV159</f>
        <v>0</v>
      </c>
      <c r="AW158" s="68">
        <f t="shared" ref="AW158" si="1567">+AW159</f>
        <v>44600</v>
      </c>
      <c r="AX158" s="68">
        <f t="shared" ref="AX158" si="1568">+AX159</f>
        <v>0</v>
      </c>
      <c r="AY158" s="68">
        <f t="shared" ref="AY158" si="1569">+AY159</f>
        <v>44600</v>
      </c>
      <c r="AZ158" s="68">
        <f t="shared" ref="AZ158" si="1570">+AZ159</f>
        <v>44600</v>
      </c>
      <c r="BA158" s="115"/>
      <c r="BB158" s="115"/>
      <c r="BC158" s="115"/>
      <c r="BD158" s="115"/>
      <c r="BE158" s="115"/>
      <c r="BF158" s="115"/>
      <c r="BG158" s="115"/>
      <c r="BH158" s="115"/>
    </row>
    <row r="159" spans="1:60">
      <c r="A159" s="61">
        <v>2023</v>
      </c>
      <c r="B159" s="66">
        <v>8324</v>
      </c>
      <c r="C159" s="61">
        <v>2</v>
      </c>
      <c r="D159" s="61">
        <v>5</v>
      </c>
      <c r="E159" s="61">
        <v>9</v>
      </c>
      <c r="F159" s="61">
        <v>5000</v>
      </c>
      <c r="G159" s="61">
        <v>5200</v>
      </c>
      <c r="H159" s="61">
        <v>521</v>
      </c>
      <c r="I159" s="63">
        <v>1</v>
      </c>
      <c r="J159" s="69" t="s">
        <v>124</v>
      </c>
      <c r="K159" s="67">
        <v>0</v>
      </c>
      <c r="L159" s="67">
        <v>0</v>
      </c>
      <c r="M159" s="65">
        <v>0</v>
      </c>
      <c r="N159" s="67">
        <v>44600</v>
      </c>
      <c r="O159" s="67">
        <v>0</v>
      </c>
      <c r="P159" s="65">
        <f>+N159+O159</f>
        <v>44600</v>
      </c>
      <c r="Q159" s="65">
        <f>+M159+P159</f>
        <v>44600</v>
      </c>
      <c r="R159" s="65">
        <v>0</v>
      </c>
      <c r="S159" s="65">
        <v>0</v>
      </c>
      <c r="T159" s="65">
        <f>+R159+S159</f>
        <v>0</v>
      </c>
      <c r="U159" s="65">
        <v>0</v>
      </c>
      <c r="V159" s="65">
        <v>0</v>
      </c>
      <c r="W159" s="65">
        <f>+U159+V159</f>
        <v>0</v>
      </c>
      <c r="X159" s="65">
        <f>+T159+W159</f>
        <v>0</v>
      </c>
      <c r="Y159" s="65">
        <v>0</v>
      </c>
      <c r="Z159" s="65">
        <v>0</v>
      </c>
      <c r="AA159" s="65">
        <f>+Y159+Z159</f>
        <v>0</v>
      </c>
      <c r="AB159" s="65">
        <v>0</v>
      </c>
      <c r="AC159" s="65">
        <v>0</v>
      </c>
      <c r="AD159" s="65">
        <f>+AB159+AC159</f>
        <v>0</v>
      </c>
      <c r="AE159" s="65">
        <f>+AA159+AD159</f>
        <v>0</v>
      </c>
      <c r="AF159" s="65">
        <v>0</v>
      </c>
      <c r="AG159" s="65">
        <v>0</v>
      </c>
      <c r="AH159" s="65">
        <f>+AF159+AG159</f>
        <v>0</v>
      </c>
      <c r="AI159" s="65">
        <v>0</v>
      </c>
      <c r="AJ159" s="65">
        <v>0</v>
      </c>
      <c r="AK159" s="65">
        <f>+AI159+AJ159</f>
        <v>0</v>
      </c>
      <c r="AL159" s="65">
        <f>+AH159+AK159</f>
        <v>0</v>
      </c>
      <c r="AM159" s="65">
        <v>0</v>
      </c>
      <c r="AN159" s="65">
        <v>0</v>
      </c>
      <c r="AO159" s="65">
        <f>+AM159+AN159</f>
        <v>0</v>
      </c>
      <c r="AP159" s="65">
        <v>0</v>
      </c>
      <c r="AQ159" s="65">
        <v>0</v>
      </c>
      <c r="AR159" s="65">
        <f>+AP159+AQ159</f>
        <v>0</v>
      </c>
      <c r="AS159" s="65">
        <f>+AO159+AR159</f>
        <v>0</v>
      </c>
      <c r="AT159" s="65">
        <f>+K159-R159-Y159-AF159-AM159</f>
        <v>0</v>
      </c>
      <c r="AU159" s="65">
        <f>+L159-S159-Z159-AG159-AN159</f>
        <v>0</v>
      </c>
      <c r="AV159" s="65">
        <f>+AT159+AU159</f>
        <v>0</v>
      </c>
      <c r="AW159" s="65">
        <f>+N159-U159-AB159-AI159-AP159</f>
        <v>44600</v>
      </c>
      <c r="AX159" s="65">
        <f>+O159-V159-AC159-AJ159-AQ159</f>
        <v>0</v>
      </c>
      <c r="AY159" s="65">
        <f>+AW159+AX159</f>
        <v>44600</v>
      </c>
      <c r="AZ159" s="65">
        <f>+AV159+AY159</f>
        <v>44600</v>
      </c>
      <c r="BA159" s="114">
        <v>8</v>
      </c>
      <c r="BB159" s="114"/>
      <c r="BC159" s="114"/>
      <c r="BD159" s="114"/>
      <c r="BE159" s="114"/>
      <c r="BF159" s="114"/>
      <c r="BG159" s="114">
        <f>+BA159-BC159-BE159</f>
        <v>8</v>
      </c>
      <c r="BH159" s="114"/>
    </row>
    <row r="160" spans="1:60">
      <c r="A160" s="56">
        <v>2023</v>
      </c>
      <c r="B160" s="57">
        <v>8324</v>
      </c>
      <c r="C160" s="56">
        <v>2</v>
      </c>
      <c r="D160" s="56">
        <v>5</v>
      </c>
      <c r="E160" s="56">
        <v>9</v>
      </c>
      <c r="F160" s="56">
        <v>5000</v>
      </c>
      <c r="G160" s="56">
        <v>5200</v>
      </c>
      <c r="H160" s="56">
        <v>523</v>
      </c>
      <c r="I160" s="58" t="s">
        <v>6</v>
      </c>
      <c r="J160" s="59" t="s">
        <v>34</v>
      </c>
      <c r="K160" s="68">
        <v>0</v>
      </c>
      <c r="L160" s="68">
        <v>0</v>
      </c>
      <c r="M160" s="68">
        <v>0</v>
      </c>
      <c r="N160" s="68">
        <v>70000</v>
      </c>
      <c r="O160" s="68">
        <v>0</v>
      </c>
      <c r="P160" s="68">
        <v>70000</v>
      </c>
      <c r="Q160" s="68">
        <v>70000</v>
      </c>
      <c r="R160" s="68">
        <f>+R161</f>
        <v>0</v>
      </c>
      <c r="S160" s="68">
        <f t="shared" ref="S160:X160" si="1571">+S161</f>
        <v>0</v>
      </c>
      <c r="T160" s="68">
        <f t="shared" si="1571"/>
        <v>0</v>
      </c>
      <c r="U160" s="68">
        <f t="shared" si="1571"/>
        <v>0</v>
      </c>
      <c r="V160" s="68">
        <f t="shared" si="1571"/>
        <v>0</v>
      </c>
      <c r="W160" s="68">
        <f t="shared" si="1571"/>
        <v>0</v>
      </c>
      <c r="X160" s="68">
        <f t="shared" si="1571"/>
        <v>0</v>
      </c>
      <c r="Y160" s="68">
        <f>+Y161</f>
        <v>0</v>
      </c>
      <c r="Z160" s="68">
        <f t="shared" ref="Z160" si="1572">+Z161</f>
        <v>0</v>
      </c>
      <c r="AA160" s="68">
        <f t="shared" ref="AA160" si="1573">+AA161</f>
        <v>0</v>
      </c>
      <c r="AB160" s="68">
        <f t="shared" ref="AB160" si="1574">+AB161</f>
        <v>0</v>
      </c>
      <c r="AC160" s="68">
        <f t="shared" ref="AC160" si="1575">+AC161</f>
        <v>0</v>
      </c>
      <c r="AD160" s="68">
        <f t="shared" ref="AD160" si="1576">+AD161</f>
        <v>0</v>
      </c>
      <c r="AE160" s="68">
        <f t="shared" ref="AE160" si="1577">+AE161</f>
        <v>0</v>
      </c>
      <c r="AF160" s="68">
        <f>+AF161</f>
        <v>0</v>
      </c>
      <c r="AG160" s="68">
        <f t="shared" ref="AG160" si="1578">+AG161</f>
        <v>0</v>
      </c>
      <c r="AH160" s="68">
        <f t="shared" ref="AH160" si="1579">+AH161</f>
        <v>0</v>
      </c>
      <c r="AI160" s="68">
        <f t="shared" ref="AI160" si="1580">+AI161</f>
        <v>0</v>
      </c>
      <c r="AJ160" s="68">
        <f t="shared" ref="AJ160" si="1581">+AJ161</f>
        <v>0</v>
      </c>
      <c r="AK160" s="68">
        <f t="shared" ref="AK160" si="1582">+AK161</f>
        <v>0</v>
      </c>
      <c r="AL160" s="68">
        <f t="shared" ref="AL160" si="1583">+AL161</f>
        <v>0</v>
      </c>
      <c r="AM160" s="68">
        <f>+AM161</f>
        <v>0</v>
      </c>
      <c r="AN160" s="68">
        <f t="shared" ref="AN160" si="1584">+AN161</f>
        <v>0</v>
      </c>
      <c r="AO160" s="68">
        <f t="shared" ref="AO160" si="1585">+AO161</f>
        <v>0</v>
      </c>
      <c r="AP160" s="68">
        <f t="shared" ref="AP160" si="1586">+AP161</f>
        <v>0</v>
      </c>
      <c r="AQ160" s="68">
        <f t="shared" ref="AQ160" si="1587">+AQ161</f>
        <v>0</v>
      </c>
      <c r="AR160" s="68">
        <f t="shared" ref="AR160" si="1588">+AR161</f>
        <v>0</v>
      </c>
      <c r="AS160" s="68">
        <f t="shared" ref="AS160" si="1589">+AS161</f>
        <v>0</v>
      </c>
      <c r="AT160" s="68">
        <f>+AT161</f>
        <v>0</v>
      </c>
      <c r="AU160" s="68">
        <f t="shared" ref="AU160" si="1590">+AU161</f>
        <v>0</v>
      </c>
      <c r="AV160" s="68">
        <f t="shared" ref="AV160" si="1591">+AV161</f>
        <v>0</v>
      </c>
      <c r="AW160" s="68">
        <f t="shared" ref="AW160" si="1592">+AW161</f>
        <v>70000</v>
      </c>
      <c r="AX160" s="68">
        <f t="shared" ref="AX160" si="1593">+AX161</f>
        <v>0</v>
      </c>
      <c r="AY160" s="68">
        <f t="shared" ref="AY160" si="1594">+AY161</f>
        <v>70000</v>
      </c>
      <c r="AZ160" s="68">
        <f t="shared" ref="AZ160" si="1595">+AZ161</f>
        <v>70000</v>
      </c>
      <c r="BA160" s="115"/>
      <c r="BB160" s="115"/>
      <c r="BC160" s="115"/>
      <c r="BD160" s="115"/>
      <c r="BE160" s="115"/>
      <c r="BF160" s="115"/>
      <c r="BG160" s="115"/>
      <c r="BH160" s="115"/>
    </row>
    <row r="161" spans="1:60">
      <c r="A161" s="61">
        <v>2023</v>
      </c>
      <c r="B161" s="66">
        <v>8324</v>
      </c>
      <c r="C161" s="61">
        <v>2</v>
      </c>
      <c r="D161" s="61">
        <v>5</v>
      </c>
      <c r="E161" s="61">
        <v>9</v>
      </c>
      <c r="F161" s="61">
        <v>5000</v>
      </c>
      <c r="G161" s="61">
        <v>5200</v>
      </c>
      <c r="H161" s="61">
        <v>523</v>
      </c>
      <c r="I161" s="63">
        <v>1</v>
      </c>
      <c r="J161" s="69" t="s">
        <v>34</v>
      </c>
      <c r="K161" s="67">
        <v>0</v>
      </c>
      <c r="L161" s="67">
        <v>0</v>
      </c>
      <c r="M161" s="65">
        <v>0</v>
      </c>
      <c r="N161" s="67">
        <v>70000</v>
      </c>
      <c r="O161" s="67">
        <v>0</v>
      </c>
      <c r="P161" s="65">
        <f>+N161+O161</f>
        <v>70000</v>
      </c>
      <c r="Q161" s="65">
        <f>+M161+P161</f>
        <v>70000</v>
      </c>
      <c r="R161" s="65">
        <v>0</v>
      </c>
      <c r="S161" s="65">
        <v>0</v>
      </c>
      <c r="T161" s="65">
        <f>+R161+S161</f>
        <v>0</v>
      </c>
      <c r="U161" s="65">
        <v>0</v>
      </c>
      <c r="V161" s="65">
        <v>0</v>
      </c>
      <c r="W161" s="65">
        <f>+U161+V161</f>
        <v>0</v>
      </c>
      <c r="X161" s="65">
        <f>+T161+W161</f>
        <v>0</v>
      </c>
      <c r="Y161" s="65">
        <v>0</v>
      </c>
      <c r="Z161" s="65">
        <v>0</v>
      </c>
      <c r="AA161" s="65">
        <f>+Y161+Z161</f>
        <v>0</v>
      </c>
      <c r="AB161" s="65">
        <v>0</v>
      </c>
      <c r="AC161" s="65">
        <v>0</v>
      </c>
      <c r="AD161" s="65">
        <f>+AB161+AC161</f>
        <v>0</v>
      </c>
      <c r="AE161" s="65">
        <f>+AA161+AD161</f>
        <v>0</v>
      </c>
      <c r="AF161" s="65">
        <v>0</v>
      </c>
      <c r="AG161" s="65">
        <v>0</v>
      </c>
      <c r="AH161" s="65">
        <f>+AF161+AG161</f>
        <v>0</v>
      </c>
      <c r="AI161" s="65">
        <v>0</v>
      </c>
      <c r="AJ161" s="65">
        <v>0</v>
      </c>
      <c r="AK161" s="65">
        <f>+AI161+AJ161</f>
        <v>0</v>
      </c>
      <c r="AL161" s="65">
        <f>+AH161+AK161</f>
        <v>0</v>
      </c>
      <c r="AM161" s="65">
        <v>0</v>
      </c>
      <c r="AN161" s="65">
        <v>0</v>
      </c>
      <c r="AO161" s="65">
        <f>+AM161+AN161</f>
        <v>0</v>
      </c>
      <c r="AP161" s="65">
        <v>0</v>
      </c>
      <c r="AQ161" s="65">
        <v>0</v>
      </c>
      <c r="AR161" s="65">
        <f>+AP161+AQ161</f>
        <v>0</v>
      </c>
      <c r="AS161" s="65">
        <f>+AO161+AR161</f>
        <v>0</v>
      </c>
      <c r="AT161" s="65">
        <f>+K161-R161-Y161-AF161-AM161</f>
        <v>0</v>
      </c>
      <c r="AU161" s="65">
        <f>+L161-S161-Z161-AG161-AN161</f>
        <v>0</v>
      </c>
      <c r="AV161" s="65">
        <f>+AT161+AU161</f>
        <v>0</v>
      </c>
      <c r="AW161" s="65">
        <f>+N161-U161-AB161-AI161-AP161</f>
        <v>70000</v>
      </c>
      <c r="AX161" s="65">
        <f>+O161-V161-AC161-AJ161-AQ161</f>
        <v>0</v>
      </c>
      <c r="AY161" s="65">
        <f>+AW161+AX161</f>
        <v>70000</v>
      </c>
      <c r="AZ161" s="65">
        <f>+AV161+AY161</f>
        <v>70000</v>
      </c>
      <c r="BA161" s="114">
        <v>3</v>
      </c>
      <c r="BB161" s="114"/>
      <c r="BC161" s="114"/>
      <c r="BD161" s="114"/>
      <c r="BE161" s="114"/>
      <c r="BF161" s="114"/>
      <c r="BG161" s="114">
        <f>+BA161-BC161-BE161</f>
        <v>3</v>
      </c>
      <c r="BH161" s="114"/>
    </row>
    <row r="162" spans="1:60">
      <c r="A162" s="51">
        <v>2023</v>
      </c>
      <c r="B162" s="52">
        <v>8324</v>
      </c>
      <c r="C162" s="51">
        <v>2</v>
      </c>
      <c r="D162" s="51">
        <v>5</v>
      </c>
      <c r="E162" s="51">
        <v>9</v>
      </c>
      <c r="F162" s="51">
        <v>5000</v>
      </c>
      <c r="G162" s="51">
        <v>5900</v>
      </c>
      <c r="H162" s="51"/>
      <c r="I162" s="53" t="s">
        <v>6</v>
      </c>
      <c r="J162" s="54" t="s">
        <v>40</v>
      </c>
      <c r="K162" s="55">
        <v>0</v>
      </c>
      <c r="L162" s="55">
        <v>0</v>
      </c>
      <c r="M162" s="55">
        <v>0</v>
      </c>
      <c r="N162" s="55">
        <v>35000</v>
      </c>
      <c r="O162" s="55">
        <v>0</v>
      </c>
      <c r="P162" s="55">
        <v>35000</v>
      </c>
      <c r="Q162" s="55">
        <v>35000</v>
      </c>
      <c r="R162" s="55">
        <f>+R163</f>
        <v>0</v>
      </c>
      <c r="S162" s="55">
        <f t="shared" ref="S162:X163" si="1596">+S163</f>
        <v>0</v>
      </c>
      <c r="T162" s="55">
        <f t="shared" si="1596"/>
        <v>0</v>
      </c>
      <c r="U162" s="55">
        <f t="shared" si="1596"/>
        <v>0</v>
      </c>
      <c r="V162" s="55">
        <f t="shared" si="1596"/>
        <v>0</v>
      </c>
      <c r="W162" s="55">
        <f t="shared" si="1596"/>
        <v>0</v>
      </c>
      <c r="X162" s="55">
        <f t="shared" si="1596"/>
        <v>0</v>
      </c>
      <c r="Y162" s="55">
        <f>+Y163</f>
        <v>0</v>
      </c>
      <c r="Z162" s="55">
        <f t="shared" ref="Z162:Z163" si="1597">+Z163</f>
        <v>0</v>
      </c>
      <c r="AA162" s="55">
        <f t="shared" ref="AA162:AA163" si="1598">+AA163</f>
        <v>0</v>
      </c>
      <c r="AB162" s="55">
        <f t="shared" ref="AB162:AB163" si="1599">+AB163</f>
        <v>0</v>
      </c>
      <c r="AC162" s="55">
        <f t="shared" ref="AC162:AC163" si="1600">+AC163</f>
        <v>0</v>
      </c>
      <c r="AD162" s="55">
        <f t="shared" ref="AD162:AD163" si="1601">+AD163</f>
        <v>0</v>
      </c>
      <c r="AE162" s="55">
        <f t="shared" ref="AE162:AE163" si="1602">+AE163</f>
        <v>0</v>
      </c>
      <c r="AF162" s="55">
        <f>+AF163</f>
        <v>0</v>
      </c>
      <c r="AG162" s="55">
        <f t="shared" ref="AG162:AG163" si="1603">+AG163</f>
        <v>0</v>
      </c>
      <c r="AH162" s="55">
        <f t="shared" ref="AH162:AH163" si="1604">+AH163</f>
        <v>0</v>
      </c>
      <c r="AI162" s="55">
        <f t="shared" ref="AI162:AI163" si="1605">+AI163</f>
        <v>0</v>
      </c>
      <c r="AJ162" s="55">
        <f t="shared" ref="AJ162:AJ163" si="1606">+AJ163</f>
        <v>0</v>
      </c>
      <c r="AK162" s="55">
        <f t="shared" ref="AK162:AK163" si="1607">+AK163</f>
        <v>0</v>
      </c>
      <c r="AL162" s="55">
        <f t="shared" ref="AL162:AL163" si="1608">+AL163</f>
        <v>0</v>
      </c>
      <c r="AM162" s="55">
        <f>+AM163</f>
        <v>0</v>
      </c>
      <c r="AN162" s="55">
        <f t="shared" ref="AN162:AN163" si="1609">+AN163</f>
        <v>0</v>
      </c>
      <c r="AO162" s="55">
        <f t="shared" ref="AO162:AO163" si="1610">+AO163</f>
        <v>0</v>
      </c>
      <c r="AP162" s="55">
        <f t="shared" ref="AP162:AP163" si="1611">+AP163</f>
        <v>0</v>
      </c>
      <c r="AQ162" s="55">
        <f t="shared" ref="AQ162:AQ163" si="1612">+AQ163</f>
        <v>0</v>
      </c>
      <c r="AR162" s="55">
        <f t="shared" ref="AR162:AR163" si="1613">+AR163</f>
        <v>0</v>
      </c>
      <c r="AS162" s="55">
        <f t="shared" ref="AS162:AS163" si="1614">+AS163</f>
        <v>0</v>
      </c>
      <c r="AT162" s="55">
        <f>+AT163</f>
        <v>0</v>
      </c>
      <c r="AU162" s="55">
        <f t="shared" ref="AU162:AU163" si="1615">+AU163</f>
        <v>0</v>
      </c>
      <c r="AV162" s="55">
        <f t="shared" ref="AV162:AV163" si="1616">+AV163</f>
        <v>0</v>
      </c>
      <c r="AW162" s="55">
        <f t="shared" ref="AW162:AW163" si="1617">+AW163</f>
        <v>35000</v>
      </c>
      <c r="AX162" s="55">
        <f t="shared" ref="AX162:AX163" si="1618">+AX163</f>
        <v>0</v>
      </c>
      <c r="AY162" s="55">
        <f t="shared" ref="AY162:AY163" si="1619">+AY163</f>
        <v>35000</v>
      </c>
      <c r="AZ162" s="55">
        <f t="shared" ref="AZ162:AZ163" si="1620">+AZ163</f>
        <v>35000</v>
      </c>
      <c r="BA162" s="112"/>
      <c r="BB162" s="112"/>
      <c r="BC162" s="112"/>
      <c r="BD162" s="112"/>
      <c r="BE162" s="112"/>
      <c r="BF162" s="112"/>
      <c r="BG162" s="112"/>
      <c r="BH162" s="112"/>
    </row>
    <row r="163" spans="1:60">
      <c r="A163" s="56">
        <v>2023</v>
      </c>
      <c r="B163" s="57">
        <v>8324</v>
      </c>
      <c r="C163" s="56">
        <v>2</v>
      </c>
      <c r="D163" s="56">
        <v>5</v>
      </c>
      <c r="E163" s="56">
        <v>9</v>
      </c>
      <c r="F163" s="56">
        <v>5000</v>
      </c>
      <c r="G163" s="56">
        <v>5900</v>
      </c>
      <c r="H163" s="56">
        <v>591</v>
      </c>
      <c r="I163" s="58" t="s">
        <v>6</v>
      </c>
      <c r="J163" s="59" t="s">
        <v>41</v>
      </c>
      <c r="K163" s="68">
        <v>0</v>
      </c>
      <c r="L163" s="68">
        <v>0</v>
      </c>
      <c r="M163" s="68">
        <v>0</v>
      </c>
      <c r="N163" s="68">
        <v>35000</v>
      </c>
      <c r="O163" s="68">
        <v>0</v>
      </c>
      <c r="P163" s="68">
        <v>35000</v>
      </c>
      <c r="Q163" s="68">
        <v>35000</v>
      </c>
      <c r="R163" s="68">
        <f>+R164</f>
        <v>0</v>
      </c>
      <c r="S163" s="68">
        <f t="shared" si="1596"/>
        <v>0</v>
      </c>
      <c r="T163" s="68">
        <f t="shared" si="1596"/>
        <v>0</v>
      </c>
      <c r="U163" s="68">
        <f t="shared" si="1596"/>
        <v>0</v>
      </c>
      <c r="V163" s="68">
        <f t="shared" si="1596"/>
        <v>0</v>
      </c>
      <c r="W163" s="68">
        <f t="shared" si="1596"/>
        <v>0</v>
      </c>
      <c r="X163" s="68">
        <f t="shared" si="1596"/>
        <v>0</v>
      </c>
      <c r="Y163" s="68">
        <f>+Y164</f>
        <v>0</v>
      </c>
      <c r="Z163" s="68">
        <f t="shared" si="1597"/>
        <v>0</v>
      </c>
      <c r="AA163" s="68">
        <f t="shared" si="1598"/>
        <v>0</v>
      </c>
      <c r="AB163" s="68">
        <f t="shared" si="1599"/>
        <v>0</v>
      </c>
      <c r="AC163" s="68">
        <f t="shared" si="1600"/>
        <v>0</v>
      </c>
      <c r="AD163" s="68">
        <f t="shared" si="1601"/>
        <v>0</v>
      </c>
      <c r="AE163" s="68">
        <f t="shared" si="1602"/>
        <v>0</v>
      </c>
      <c r="AF163" s="68">
        <f>+AF164</f>
        <v>0</v>
      </c>
      <c r="AG163" s="68">
        <f t="shared" si="1603"/>
        <v>0</v>
      </c>
      <c r="AH163" s="68">
        <f t="shared" si="1604"/>
        <v>0</v>
      </c>
      <c r="AI163" s="68">
        <f t="shared" si="1605"/>
        <v>0</v>
      </c>
      <c r="AJ163" s="68">
        <f t="shared" si="1606"/>
        <v>0</v>
      </c>
      <c r="AK163" s="68">
        <f t="shared" si="1607"/>
        <v>0</v>
      </c>
      <c r="AL163" s="68">
        <f t="shared" si="1608"/>
        <v>0</v>
      </c>
      <c r="AM163" s="68">
        <f>+AM164</f>
        <v>0</v>
      </c>
      <c r="AN163" s="68">
        <f t="shared" si="1609"/>
        <v>0</v>
      </c>
      <c r="AO163" s="68">
        <f t="shared" si="1610"/>
        <v>0</v>
      </c>
      <c r="AP163" s="68">
        <f t="shared" si="1611"/>
        <v>0</v>
      </c>
      <c r="AQ163" s="68">
        <f t="shared" si="1612"/>
        <v>0</v>
      </c>
      <c r="AR163" s="68">
        <f t="shared" si="1613"/>
        <v>0</v>
      </c>
      <c r="AS163" s="68">
        <f t="shared" si="1614"/>
        <v>0</v>
      </c>
      <c r="AT163" s="68">
        <f>+AT164</f>
        <v>0</v>
      </c>
      <c r="AU163" s="68">
        <f t="shared" si="1615"/>
        <v>0</v>
      </c>
      <c r="AV163" s="68">
        <f t="shared" si="1616"/>
        <v>0</v>
      </c>
      <c r="AW163" s="68">
        <f t="shared" si="1617"/>
        <v>35000</v>
      </c>
      <c r="AX163" s="68">
        <f t="shared" si="1618"/>
        <v>0</v>
      </c>
      <c r="AY163" s="68">
        <f t="shared" si="1619"/>
        <v>35000</v>
      </c>
      <c r="AZ163" s="68">
        <f t="shared" si="1620"/>
        <v>35000</v>
      </c>
      <c r="BA163" s="115"/>
      <c r="BB163" s="115"/>
      <c r="BC163" s="115"/>
      <c r="BD163" s="115"/>
      <c r="BE163" s="115"/>
      <c r="BF163" s="115"/>
      <c r="BG163" s="115"/>
      <c r="BH163" s="115"/>
    </row>
    <row r="164" spans="1:60">
      <c r="A164" s="61">
        <v>2023</v>
      </c>
      <c r="B164" s="66">
        <v>8324</v>
      </c>
      <c r="C164" s="61">
        <v>2</v>
      </c>
      <c r="D164" s="61">
        <v>5</v>
      </c>
      <c r="E164" s="61">
        <v>9</v>
      </c>
      <c r="F164" s="61">
        <v>5000</v>
      </c>
      <c r="G164" s="61">
        <v>5900</v>
      </c>
      <c r="H164" s="61">
        <v>591</v>
      </c>
      <c r="I164" s="63">
        <v>1</v>
      </c>
      <c r="J164" s="69" t="s">
        <v>41</v>
      </c>
      <c r="K164" s="67">
        <v>0</v>
      </c>
      <c r="L164" s="67">
        <v>0</v>
      </c>
      <c r="M164" s="65">
        <v>0</v>
      </c>
      <c r="N164" s="67">
        <v>35000</v>
      </c>
      <c r="O164" s="67">
        <v>0</v>
      </c>
      <c r="P164" s="65">
        <v>35000</v>
      </c>
      <c r="Q164" s="65">
        <v>35000</v>
      </c>
      <c r="R164" s="65">
        <v>0</v>
      </c>
      <c r="S164" s="65">
        <v>0</v>
      </c>
      <c r="T164" s="65">
        <f>+R164+S164</f>
        <v>0</v>
      </c>
      <c r="U164" s="65">
        <v>0</v>
      </c>
      <c r="V164" s="65">
        <v>0</v>
      </c>
      <c r="W164" s="65">
        <f>+U164+V164</f>
        <v>0</v>
      </c>
      <c r="X164" s="65">
        <f>+T164+W164</f>
        <v>0</v>
      </c>
      <c r="Y164" s="65">
        <v>0</v>
      </c>
      <c r="Z164" s="65">
        <v>0</v>
      </c>
      <c r="AA164" s="65">
        <f>+Y164+Z164</f>
        <v>0</v>
      </c>
      <c r="AB164" s="65">
        <v>0</v>
      </c>
      <c r="AC164" s="65">
        <v>0</v>
      </c>
      <c r="AD164" s="65">
        <f>+AB164+AC164</f>
        <v>0</v>
      </c>
      <c r="AE164" s="65">
        <f>+AA164+AD164</f>
        <v>0</v>
      </c>
      <c r="AF164" s="65">
        <v>0</v>
      </c>
      <c r="AG164" s="65">
        <v>0</v>
      </c>
      <c r="AH164" s="65">
        <f>+AF164+AG164</f>
        <v>0</v>
      </c>
      <c r="AI164" s="65">
        <v>0</v>
      </c>
      <c r="AJ164" s="65">
        <v>0</v>
      </c>
      <c r="AK164" s="65">
        <f>+AI164+AJ164</f>
        <v>0</v>
      </c>
      <c r="AL164" s="65">
        <f>+AH164+AK164</f>
        <v>0</v>
      </c>
      <c r="AM164" s="65">
        <v>0</v>
      </c>
      <c r="AN164" s="65">
        <v>0</v>
      </c>
      <c r="AO164" s="65">
        <f>+AM164+AN164</f>
        <v>0</v>
      </c>
      <c r="AP164" s="65">
        <v>0</v>
      </c>
      <c r="AQ164" s="65">
        <v>0</v>
      </c>
      <c r="AR164" s="65">
        <f>+AP164+AQ164</f>
        <v>0</v>
      </c>
      <c r="AS164" s="65">
        <f>+AO164+AR164</f>
        <v>0</v>
      </c>
      <c r="AT164" s="65">
        <f>+K164-R164-Y164-AF164-AM164</f>
        <v>0</v>
      </c>
      <c r="AU164" s="65">
        <f>+L164-S164-Z164-AG164-AN164</f>
        <v>0</v>
      </c>
      <c r="AV164" s="65">
        <f>+AT164+AU164</f>
        <v>0</v>
      </c>
      <c r="AW164" s="65">
        <f>+N164-U164-AB164-AI164-AP164</f>
        <v>35000</v>
      </c>
      <c r="AX164" s="65">
        <f>+O164-V164-AC164-AJ164-AQ164</f>
        <v>0</v>
      </c>
      <c r="AY164" s="65">
        <f>+AW164+AX164</f>
        <v>35000</v>
      </c>
      <c r="AZ164" s="65">
        <f>+AV164+AY164</f>
        <v>35000</v>
      </c>
      <c r="BA164" s="114">
        <v>4</v>
      </c>
      <c r="BB164" s="114"/>
      <c r="BC164" s="114"/>
      <c r="BD164" s="114"/>
      <c r="BE164" s="114"/>
      <c r="BF164" s="114"/>
      <c r="BG164" s="114">
        <f>+BA164-BC164-BE164</f>
        <v>4</v>
      </c>
      <c r="BH164" s="114"/>
    </row>
    <row r="165" spans="1:60" ht="25.5">
      <c r="A165" s="35">
        <v>2023</v>
      </c>
      <c r="B165" s="78">
        <v>8324</v>
      </c>
      <c r="C165" s="35">
        <v>2</v>
      </c>
      <c r="D165" s="35">
        <v>6</v>
      </c>
      <c r="E165" s="35"/>
      <c r="F165" s="35"/>
      <c r="G165" s="35"/>
      <c r="H165" s="35"/>
      <c r="I165" s="37" t="s">
        <v>6</v>
      </c>
      <c r="J165" s="38" t="s">
        <v>153</v>
      </c>
      <c r="K165" s="39">
        <f>+K166+K220</f>
        <v>313200</v>
      </c>
      <c r="L165" s="39">
        <f t="shared" ref="L165:AZ165" si="1621">+L166+L220</f>
        <v>0</v>
      </c>
      <c r="M165" s="39">
        <f t="shared" si="1621"/>
        <v>313200</v>
      </c>
      <c r="N165" s="39">
        <f t="shared" si="1621"/>
        <v>13254077.18</v>
      </c>
      <c r="O165" s="39">
        <f t="shared" si="1621"/>
        <v>0</v>
      </c>
      <c r="P165" s="39">
        <f t="shared" si="1621"/>
        <v>13254077.18</v>
      </c>
      <c r="Q165" s="39">
        <f t="shared" si="1621"/>
        <v>13567277.18</v>
      </c>
      <c r="R165" s="39">
        <f t="shared" si="1621"/>
        <v>0</v>
      </c>
      <c r="S165" s="39">
        <f t="shared" si="1621"/>
        <v>0</v>
      </c>
      <c r="T165" s="39">
        <f t="shared" si="1621"/>
        <v>0</v>
      </c>
      <c r="U165" s="39">
        <f t="shared" si="1621"/>
        <v>0</v>
      </c>
      <c r="V165" s="39">
        <f t="shared" si="1621"/>
        <v>0</v>
      </c>
      <c r="W165" s="39">
        <f t="shared" si="1621"/>
        <v>0</v>
      </c>
      <c r="X165" s="39">
        <f t="shared" si="1621"/>
        <v>0</v>
      </c>
      <c r="Y165" s="39">
        <f t="shared" si="1621"/>
        <v>0</v>
      </c>
      <c r="Z165" s="39">
        <f t="shared" si="1621"/>
        <v>0</v>
      </c>
      <c r="AA165" s="39">
        <f t="shared" si="1621"/>
        <v>0</v>
      </c>
      <c r="AB165" s="39">
        <f t="shared" si="1621"/>
        <v>0</v>
      </c>
      <c r="AC165" s="39">
        <f t="shared" si="1621"/>
        <v>0</v>
      </c>
      <c r="AD165" s="39">
        <f t="shared" si="1621"/>
        <v>0</v>
      </c>
      <c r="AE165" s="39">
        <f t="shared" si="1621"/>
        <v>0</v>
      </c>
      <c r="AF165" s="39">
        <f t="shared" si="1621"/>
        <v>0</v>
      </c>
      <c r="AG165" s="39">
        <f t="shared" si="1621"/>
        <v>0</v>
      </c>
      <c r="AH165" s="39">
        <f t="shared" si="1621"/>
        <v>0</v>
      </c>
      <c r="AI165" s="39">
        <f t="shared" si="1621"/>
        <v>0</v>
      </c>
      <c r="AJ165" s="39">
        <f t="shared" si="1621"/>
        <v>0</v>
      </c>
      <c r="AK165" s="39">
        <f t="shared" si="1621"/>
        <v>0</v>
      </c>
      <c r="AL165" s="39">
        <f t="shared" si="1621"/>
        <v>0</v>
      </c>
      <c r="AM165" s="39">
        <f t="shared" si="1621"/>
        <v>0</v>
      </c>
      <c r="AN165" s="39">
        <f t="shared" si="1621"/>
        <v>0</v>
      </c>
      <c r="AO165" s="39">
        <f t="shared" si="1621"/>
        <v>0</v>
      </c>
      <c r="AP165" s="39">
        <f t="shared" si="1621"/>
        <v>0</v>
      </c>
      <c r="AQ165" s="39">
        <f t="shared" si="1621"/>
        <v>0</v>
      </c>
      <c r="AR165" s="39">
        <f t="shared" si="1621"/>
        <v>0</v>
      </c>
      <c r="AS165" s="39">
        <f t="shared" si="1621"/>
        <v>0</v>
      </c>
      <c r="AT165" s="39">
        <f t="shared" si="1621"/>
        <v>313200</v>
      </c>
      <c r="AU165" s="39">
        <f t="shared" si="1621"/>
        <v>0</v>
      </c>
      <c r="AV165" s="39">
        <f t="shared" si="1621"/>
        <v>313200</v>
      </c>
      <c r="AW165" s="39">
        <f t="shared" si="1621"/>
        <v>13254077.18</v>
      </c>
      <c r="AX165" s="39">
        <f t="shared" si="1621"/>
        <v>0</v>
      </c>
      <c r="AY165" s="39">
        <f t="shared" si="1621"/>
        <v>13254077.18</v>
      </c>
      <c r="AZ165" s="39">
        <f t="shared" si="1621"/>
        <v>13567277.18</v>
      </c>
      <c r="BA165" s="109"/>
      <c r="BB165" s="109"/>
      <c r="BC165" s="109"/>
      <c r="BD165" s="109"/>
      <c r="BE165" s="109"/>
      <c r="BF165" s="109"/>
      <c r="BG165" s="109"/>
      <c r="BH165" s="109"/>
    </row>
    <row r="166" spans="1:60" ht="25.5">
      <c r="A166" s="40">
        <v>2023</v>
      </c>
      <c r="B166" s="41">
        <v>8324</v>
      </c>
      <c r="C166" s="40">
        <v>2</v>
      </c>
      <c r="D166" s="40">
        <v>6</v>
      </c>
      <c r="E166" s="40">
        <v>10</v>
      </c>
      <c r="F166" s="40"/>
      <c r="G166" s="40"/>
      <c r="H166" s="42"/>
      <c r="I166" s="43" t="s">
        <v>6</v>
      </c>
      <c r="J166" s="44" t="s">
        <v>154</v>
      </c>
      <c r="K166" s="45">
        <v>0</v>
      </c>
      <c r="L166" s="45">
        <v>0</v>
      </c>
      <c r="M166" s="45">
        <v>0</v>
      </c>
      <c r="N166" s="45">
        <v>13254077.18</v>
      </c>
      <c r="O166" s="45">
        <v>0</v>
      </c>
      <c r="P166" s="45">
        <v>13254077.18</v>
      </c>
      <c r="Q166" s="45">
        <v>13254077.18</v>
      </c>
      <c r="R166" s="45">
        <f>+R167+R171+R190+R194+R198</f>
        <v>0</v>
      </c>
      <c r="S166" s="45">
        <f t="shared" ref="S166:X166" si="1622">+S167+S171+S190+S194+S198</f>
        <v>0</v>
      </c>
      <c r="T166" s="45">
        <f t="shared" si="1622"/>
        <v>0</v>
      </c>
      <c r="U166" s="45">
        <f t="shared" si="1622"/>
        <v>0</v>
      </c>
      <c r="V166" s="45">
        <f t="shared" si="1622"/>
        <v>0</v>
      </c>
      <c r="W166" s="45">
        <f t="shared" si="1622"/>
        <v>0</v>
      </c>
      <c r="X166" s="45">
        <f t="shared" si="1622"/>
        <v>0</v>
      </c>
      <c r="Y166" s="45">
        <f>+Y167+Y171+Y190+Y194+Y198</f>
        <v>0</v>
      </c>
      <c r="Z166" s="45">
        <f t="shared" ref="Z166" si="1623">+Z167+Z171+Z190+Z194+Z198</f>
        <v>0</v>
      </c>
      <c r="AA166" s="45">
        <f t="shared" ref="AA166" si="1624">+AA167+AA171+AA190+AA194+AA198</f>
        <v>0</v>
      </c>
      <c r="AB166" s="45">
        <f t="shared" ref="AB166" si="1625">+AB167+AB171+AB190+AB194+AB198</f>
        <v>0</v>
      </c>
      <c r="AC166" s="45">
        <f t="shared" ref="AC166" si="1626">+AC167+AC171+AC190+AC194+AC198</f>
        <v>0</v>
      </c>
      <c r="AD166" s="45">
        <f t="shared" ref="AD166" si="1627">+AD167+AD171+AD190+AD194+AD198</f>
        <v>0</v>
      </c>
      <c r="AE166" s="45">
        <f t="shared" ref="AE166" si="1628">+AE167+AE171+AE190+AE194+AE198</f>
        <v>0</v>
      </c>
      <c r="AF166" s="45">
        <f>+AF167+AF171+AF190+AF194+AF198</f>
        <v>0</v>
      </c>
      <c r="AG166" s="45">
        <f t="shared" ref="AG166" si="1629">+AG167+AG171+AG190+AG194+AG198</f>
        <v>0</v>
      </c>
      <c r="AH166" s="45">
        <f t="shared" ref="AH166" si="1630">+AH167+AH171+AH190+AH194+AH198</f>
        <v>0</v>
      </c>
      <c r="AI166" s="45">
        <f t="shared" ref="AI166" si="1631">+AI167+AI171+AI190+AI194+AI198</f>
        <v>0</v>
      </c>
      <c r="AJ166" s="45">
        <f t="shared" ref="AJ166" si="1632">+AJ167+AJ171+AJ190+AJ194+AJ198</f>
        <v>0</v>
      </c>
      <c r="AK166" s="45">
        <f t="shared" ref="AK166" si="1633">+AK167+AK171+AK190+AK194+AK198</f>
        <v>0</v>
      </c>
      <c r="AL166" s="45">
        <f t="shared" ref="AL166" si="1634">+AL167+AL171+AL190+AL194+AL198</f>
        <v>0</v>
      </c>
      <c r="AM166" s="45">
        <f>+AM167+AM171+AM190+AM194+AM198</f>
        <v>0</v>
      </c>
      <c r="AN166" s="45">
        <f t="shared" ref="AN166" si="1635">+AN167+AN171+AN190+AN194+AN198</f>
        <v>0</v>
      </c>
      <c r="AO166" s="45">
        <f t="shared" ref="AO166" si="1636">+AO167+AO171+AO190+AO194+AO198</f>
        <v>0</v>
      </c>
      <c r="AP166" s="45">
        <f t="shared" ref="AP166" si="1637">+AP167+AP171+AP190+AP194+AP198</f>
        <v>0</v>
      </c>
      <c r="AQ166" s="45">
        <f t="shared" ref="AQ166" si="1638">+AQ167+AQ171+AQ190+AQ194+AQ198</f>
        <v>0</v>
      </c>
      <c r="AR166" s="45">
        <f t="shared" ref="AR166" si="1639">+AR167+AR171+AR190+AR194+AR198</f>
        <v>0</v>
      </c>
      <c r="AS166" s="45">
        <f t="shared" ref="AS166" si="1640">+AS167+AS171+AS190+AS194+AS198</f>
        <v>0</v>
      </c>
      <c r="AT166" s="45">
        <f>+AT167+AT171+AT190+AT194+AT198</f>
        <v>0</v>
      </c>
      <c r="AU166" s="45">
        <f t="shared" ref="AU166:AZ166" si="1641">+AU167+AU171+AU190+AU194+AU198</f>
        <v>0</v>
      </c>
      <c r="AV166" s="45">
        <f t="shared" si="1641"/>
        <v>0</v>
      </c>
      <c r="AW166" s="45">
        <f t="shared" si="1641"/>
        <v>13254077.18</v>
      </c>
      <c r="AX166" s="45">
        <f t="shared" si="1641"/>
        <v>0</v>
      </c>
      <c r="AY166" s="45">
        <f t="shared" si="1641"/>
        <v>13254077.18</v>
      </c>
      <c r="AZ166" s="45">
        <f t="shared" si="1641"/>
        <v>13254077.18</v>
      </c>
      <c r="BA166" s="110"/>
      <c r="BB166" s="110"/>
      <c r="BC166" s="110"/>
      <c r="BD166" s="110"/>
      <c r="BE166" s="110"/>
      <c r="BF166" s="110"/>
      <c r="BG166" s="110"/>
      <c r="BH166" s="110"/>
    </row>
    <row r="167" spans="1:60">
      <c r="A167" s="46">
        <v>2023</v>
      </c>
      <c r="B167" s="47">
        <v>8324</v>
      </c>
      <c r="C167" s="46">
        <v>2</v>
      </c>
      <c r="D167" s="46">
        <v>6</v>
      </c>
      <c r="E167" s="46">
        <v>10</v>
      </c>
      <c r="F167" s="46">
        <v>1000</v>
      </c>
      <c r="G167" s="46"/>
      <c r="H167" s="46"/>
      <c r="I167" s="48" t="s">
        <v>6</v>
      </c>
      <c r="J167" s="49" t="s">
        <v>2</v>
      </c>
      <c r="K167" s="50">
        <v>0</v>
      </c>
      <c r="L167" s="50">
        <v>0</v>
      </c>
      <c r="M167" s="50">
        <v>0</v>
      </c>
      <c r="N167" s="50">
        <v>10702157.289999999</v>
      </c>
      <c r="O167" s="50">
        <v>0</v>
      </c>
      <c r="P167" s="50">
        <v>10702157.289999999</v>
      </c>
      <c r="Q167" s="50">
        <v>10702157.289999999</v>
      </c>
      <c r="R167" s="50">
        <f>+R168</f>
        <v>0</v>
      </c>
      <c r="S167" s="50">
        <f t="shared" ref="S167:X169" si="1642">+S168</f>
        <v>0</v>
      </c>
      <c r="T167" s="50">
        <f t="shared" si="1642"/>
        <v>0</v>
      </c>
      <c r="U167" s="50">
        <f t="shared" si="1642"/>
        <v>0</v>
      </c>
      <c r="V167" s="50">
        <f t="shared" si="1642"/>
        <v>0</v>
      </c>
      <c r="W167" s="50">
        <f t="shared" si="1642"/>
        <v>0</v>
      </c>
      <c r="X167" s="50">
        <f t="shared" si="1642"/>
        <v>0</v>
      </c>
      <c r="Y167" s="50">
        <f>+Y168</f>
        <v>0</v>
      </c>
      <c r="Z167" s="50">
        <f t="shared" ref="Z167:Z169" si="1643">+Z168</f>
        <v>0</v>
      </c>
      <c r="AA167" s="50">
        <f t="shared" ref="AA167:AA169" si="1644">+AA168</f>
        <v>0</v>
      </c>
      <c r="AB167" s="50">
        <f t="shared" ref="AB167:AB169" si="1645">+AB168</f>
        <v>0</v>
      </c>
      <c r="AC167" s="50">
        <f t="shared" ref="AC167:AC169" si="1646">+AC168</f>
        <v>0</v>
      </c>
      <c r="AD167" s="50">
        <f t="shared" ref="AD167:AD169" si="1647">+AD168</f>
        <v>0</v>
      </c>
      <c r="AE167" s="50">
        <f t="shared" ref="AE167:AE169" si="1648">+AE168</f>
        <v>0</v>
      </c>
      <c r="AF167" s="50">
        <f>+AF168</f>
        <v>0</v>
      </c>
      <c r="AG167" s="50">
        <f t="shared" ref="AG167:AG169" si="1649">+AG168</f>
        <v>0</v>
      </c>
      <c r="AH167" s="50">
        <f t="shared" ref="AH167:AH169" si="1650">+AH168</f>
        <v>0</v>
      </c>
      <c r="AI167" s="50">
        <f t="shared" ref="AI167:AI169" si="1651">+AI168</f>
        <v>0</v>
      </c>
      <c r="AJ167" s="50">
        <f t="shared" ref="AJ167:AJ169" si="1652">+AJ168</f>
        <v>0</v>
      </c>
      <c r="AK167" s="50">
        <f t="shared" ref="AK167:AK169" si="1653">+AK168</f>
        <v>0</v>
      </c>
      <c r="AL167" s="50">
        <f t="shared" ref="AL167:AL169" si="1654">+AL168</f>
        <v>0</v>
      </c>
      <c r="AM167" s="50">
        <f>+AM168</f>
        <v>0</v>
      </c>
      <c r="AN167" s="50">
        <f t="shared" ref="AN167:AN169" si="1655">+AN168</f>
        <v>0</v>
      </c>
      <c r="AO167" s="50">
        <f t="shared" ref="AO167:AO169" si="1656">+AO168</f>
        <v>0</v>
      </c>
      <c r="AP167" s="50">
        <f t="shared" ref="AP167:AP169" si="1657">+AP168</f>
        <v>0</v>
      </c>
      <c r="AQ167" s="50">
        <f t="shared" ref="AQ167:AQ169" si="1658">+AQ168</f>
        <v>0</v>
      </c>
      <c r="AR167" s="50">
        <f t="shared" ref="AR167:AR169" si="1659">+AR168</f>
        <v>0</v>
      </c>
      <c r="AS167" s="50">
        <f t="shared" ref="AS167:AS169" si="1660">+AS168</f>
        <v>0</v>
      </c>
      <c r="AT167" s="50">
        <f>+AT168</f>
        <v>0</v>
      </c>
      <c r="AU167" s="50">
        <f t="shared" ref="AU167:AU169" si="1661">+AU168</f>
        <v>0</v>
      </c>
      <c r="AV167" s="50">
        <f t="shared" ref="AV167:AV169" si="1662">+AV168</f>
        <v>0</v>
      </c>
      <c r="AW167" s="50">
        <f t="shared" ref="AW167:AW169" si="1663">+AW168</f>
        <v>10702157.289999999</v>
      </c>
      <c r="AX167" s="50">
        <f t="shared" ref="AX167:AX169" si="1664">+AX168</f>
        <v>0</v>
      </c>
      <c r="AY167" s="50">
        <f t="shared" ref="AY167:AY169" si="1665">+AY168</f>
        <v>10702157.289999999</v>
      </c>
      <c r="AZ167" s="50">
        <f t="shared" ref="AZ167:AZ169" si="1666">+AZ168</f>
        <v>10702157.289999999</v>
      </c>
      <c r="BA167" s="111"/>
      <c r="BB167" s="111"/>
      <c r="BC167" s="111"/>
      <c r="BD167" s="111"/>
      <c r="BE167" s="111"/>
      <c r="BF167" s="111"/>
      <c r="BG167" s="111"/>
      <c r="BH167" s="111"/>
    </row>
    <row r="168" spans="1:60">
      <c r="A168" s="51">
        <v>2023</v>
      </c>
      <c r="B168" s="52">
        <v>8324</v>
      </c>
      <c r="C168" s="51">
        <v>2</v>
      </c>
      <c r="D168" s="51">
        <v>6</v>
      </c>
      <c r="E168" s="51">
        <v>10</v>
      </c>
      <c r="F168" s="51">
        <v>1000</v>
      </c>
      <c r="G168" s="51">
        <v>1200</v>
      </c>
      <c r="H168" s="51"/>
      <c r="I168" s="53" t="s">
        <v>6</v>
      </c>
      <c r="J168" s="54" t="s">
        <v>3</v>
      </c>
      <c r="K168" s="55">
        <v>0</v>
      </c>
      <c r="L168" s="55">
        <v>0</v>
      </c>
      <c r="M168" s="55">
        <v>0</v>
      </c>
      <c r="N168" s="55">
        <v>10702157.289999999</v>
      </c>
      <c r="O168" s="55">
        <v>0</v>
      </c>
      <c r="P168" s="55">
        <v>10702157.289999999</v>
      </c>
      <c r="Q168" s="55">
        <v>10702157.289999999</v>
      </c>
      <c r="R168" s="55">
        <f>+R169</f>
        <v>0</v>
      </c>
      <c r="S168" s="55">
        <f t="shared" si="1642"/>
        <v>0</v>
      </c>
      <c r="T168" s="55">
        <f t="shared" si="1642"/>
        <v>0</v>
      </c>
      <c r="U168" s="55">
        <f t="shared" si="1642"/>
        <v>0</v>
      </c>
      <c r="V168" s="55">
        <f t="shared" si="1642"/>
        <v>0</v>
      </c>
      <c r="W168" s="55">
        <f t="shared" si="1642"/>
        <v>0</v>
      </c>
      <c r="X168" s="55">
        <f t="shared" si="1642"/>
        <v>0</v>
      </c>
      <c r="Y168" s="55">
        <f>+Y169</f>
        <v>0</v>
      </c>
      <c r="Z168" s="55">
        <f t="shared" si="1643"/>
        <v>0</v>
      </c>
      <c r="AA168" s="55">
        <f t="shared" si="1644"/>
        <v>0</v>
      </c>
      <c r="AB168" s="55">
        <f t="shared" si="1645"/>
        <v>0</v>
      </c>
      <c r="AC168" s="55">
        <f t="shared" si="1646"/>
        <v>0</v>
      </c>
      <c r="AD168" s="55">
        <f t="shared" si="1647"/>
        <v>0</v>
      </c>
      <c r="AE168" s="55">
        <f t="shared" si="1648"/>
        <v>0</v>
      </c>
      <c r="AF168" s="55">
        <f>+AF169</f>
        <v>0</v>
      </c>
      <c r="AG168" s="55">
        <f t="shared" si="1649"/>
        <v>0</v>
      </c>
      <c r="AH168" s="55">
        <f t="shared" si="1650"/>
        <v>0</v>
      </c>
      <c r="AI168" s="55">
        <f t="shared" si="1651"/>
        <v>0</v>
      </c>
      <c r="AJ168" s="55">
        <f t="shared" si="1652"/>
        <v>0</v>
      </c>
      <c r="AK168" s="55">
        <f t="shared" si="1653"/>
        <v>0</v>
      </c>
      <c r="AL168" s="55">
        <f t="shared" si="1654"/>
        <v>0</v>
      </c>
      <c r="AM168" s="55">
        <f>+AM169</f>
        <v>0</v>
      </c>
      <c r="AN168" s="55">
        <f t="shared" si="1655"/>
        <v>0</v>
      </c>
      <c r="AO168" s="55">
        <f t="shared" si="1656"/>
        <v>0</v>
      </c>
      <c r="AP168" s="55">
        <f t="shared" si="1657"/>
        <v>0</v>
      </c>
      <c r="AQ168" s="55">
        <f t="shared" si="1658"/>
        <v>0</v>
      </c>
      <c r="AR168" s="55">
        <f t="shared" si="1659"/>
        <v>0</v>
      </c>
      <c r="AS168" s="55">
        <f t="shared" si="1660"/>
        <v>0</v>
      </c>
      <c r="AT168" s="55">
        <f>+AT169</f>
        <v>0</v>
      </c>
      <c r="AU168" s="55">
        <f t="shared" si="1661"/>
        <v>0</v>
      </c>
      <c r="AV168" s="55">
        <f t="shared" si="1662"/>
        <v>0</v>
      </c>
      <c r="AW168" s="55">
        <f t="shared" si="1663"/>
        <v>10702157.289999999</v>
      </c>
      <c r="AX168" s="55">
        <f t="shared" si="1664"/>
        <v>0</v>
      </c>
      <c r="AY168" s="55">
        <f t="shared" si="1665"/>
        <v>10702157.289999999</v>
      </c>
      <c r="AZ168" s="55">
        <f t="shared" si="1666"/>
        <v>10702157.289999999</v>
      </c>
      <c r="BA168" s="112"/>
      <c r="BB168" s="112"/>
      <c r="BC168" s="112"/>
      <c r="BD168" s="112"/>
      <c r="BE168" s="112"/>
      <c r="BF168" s="112"/>
      <c r="BG168" s="112"/>
      <c r="BH168" s="112"/>
    </row>
    <row r="169" spans="1:60">
      <c r="A169" s="56">
        <v>2023</v>
      </c>
      <c r="B169" s="57">
        <v>8324</v>
      </c>
      <c r="C169" s="56">
        <v>2</v>
      </c>
      <c r="D169" s="56">
        <v>6</v>
      </c>
      <c r="E169" s="56">
        <v>10</v>
      </c>
      <c r="F169" s="56">
        <v>1000</v>
      </c>
      <c r="G169" s="56">
        <v>1200</v>
      </c>
      <c r="H169" s="56">
        <v>121</v>
      </c>
      <c r="I169" s="58" t="s">
        <v>6</v>
      </c>
      <c r="J169" s="59" t="s">
        <v>4</v>
      </c>
      <c r="K169" s="68">
        <v>0</v>
      </c>
      <c r="L169" s="68">
        <v>0</v>
      </c>
      <c r="M169" s="68">
        <v>0</v>
      </c>
      <c r="N169" s="68">
        <v>10702157.289999999</v>
      </c>
      <c r="O169" s="68">
        <v>0</v>
      </c>
      <c r="P169" s="68">
        <v>10702157.289999999</v>
      </c>
      <c r="Q169" s="68">
        <v>10702157.289999999</v>
      </c>
      <c r="R169" s="68">
        <f>+R170</f>
        <v>0</v>
      </c>
      <c r="S169" s="68">
        <f t="shared" si="1642"/>
        <v>0</v>
      </c>
      <c r="T169" s="68">
        <f t="shared" si="1642"/>
        <v>0</v>
      </c>
      <c r="U169" s="68">
        <f t="shared" si="1642"/>
        <v>0</v>
      </c>
      <c r="V169" s="68">
        <f t="shared" si="1642"/>
        <v>0</v>
      </c>
      <c r="W169" s="68">
        <f t="shared" si="1642"/>
        <v>0</v>
      </c>
      <c r="X169" s="68">
        <f t="shared" si="1642"/>
        <v>0</v>
      </c>
      <c r="Y169" s="68">
        <f>+Y170</f>
        <v>0</v>
      </c>
      <c r="Z169" s="68">
        <f t="shared" si="1643"/>
        <v>0</v>
      </c>
      <c r="AA169" s="68">
        <f t="shared" si="1644"/>
        <v>0</v>
      </c>
      <c r="AB169" s="68">
        <f t="shared" si="1645"/>
        <v>0</v>
      </c>
      <c r="AC169" s="68">
        <f t="shared" si="1646"/>
        <v>0</v>
      </c>
      <c r="AD169" s="68">
        <f t="shared" si="1647"/>
        <v>0</v>
      </c>
      <c r="AE169" s="68">
        <f t="shared" si="1648"/>
        <v>0</v>
      </c>
      <c r="AF169" s="68">
        <f>+AF170</f>
        <v>0</v>
      </c>
      <c r="AG169" s="68">
        <f t="shared" si="1649"/>
        <v>0</v>
      </c>
      <c r="AH169" s="68">
        <f t="shared" si="1650"/>
        <v>0</v>
      </c>
      <c r="AI169" s="68">
        <f t="shared" si="1651"/>
        <v>0</v>
      </c>
      <c r="AJ169" s="68">
        <f t="shared" si="1652"/>
        <v>0</v>
      </c>
      <c r="AK169" s="68">
        <f t="shared" si="1653"/>
        <v>0</v>
      </c>
      <c r="AL169" s="68">
        <f t="shared" si="1654"/>
        <v>0</v>
      </c>
      <c r="AM169" s="68">
        <f>+AM170</f>
        <v>0</v>
      </c>
      <c r="AN169" s="68">
        <f t="shared" si="1655"/>
        <v>0</v>
      </c>
      <c r="AO169" s="68">
        <f t="shared" si="1656"/>
        <v>0</v>
      </c>
      <c r="AP169" s="68">
        <f t="shared" si="1657"/>
        <v>0</v>
      </c>
      <c r="AQ169" s="68">
        <f t="shared" si="1658"/>
        <v>0</v>
      </c>
      <c r="AR169" s="68">
        <f t="shared" si="1659"/>
        <v>0</v>
      </c>
      <c r="AS169" s="68">
        <f t="shared" si="1660"/>
        <v>0</v>
      </c>
      <c r="AT169" s="68">
        <f>+AT170</f>
        <v>0</v>
      </c>
      <c r="AU169" s="68">
        <f t="shared" si="1661"/>
        <v>0</v>
      </c>
      <c r="AV169" s="68">
        <f t="shared" si="1662"/>
        <v>0</v>
      </c>
      <c r="AW169" s="68">
        <f t="shared" si="1663"/>
        <v>10702157.289999999</v>
      </c>
      <c r="AX169" s="68">
        <f t="shared" si="1664"/>
        <v>0</v>
      </c>
      <c r="AY169" s="68">
        <f t="shared" si="1665"/>
        <v>10702157.289999999</v>
      </c>
      <c r="AZ169" s="68">
        <f t="shared" si="1666"/>
        <v>10702157.289999999</v>
      </c>
      <c r="BA169" s="115"/>
      <c r="BB169" s="115"/>
      <c r="BC169" s="115"/>
      <c r="BD169" s="115"/>
      <c r="BE169" s="115"/>
      <c r="BF169" s="115"/>
      <c r="BG169" s="115"/>
      <c r="BH169" s="115"/>
    </row>
    <row r="170" spans="1:60">
      <c r="A170" s="61">
        <v>2023</v>
      </c>
      <c r="B170" s="66">
        <v>8324</v>
      </c>
      <c r="C170" s="61">
        <v>2</v>
      </c>
      <c r="D170" s="61">
        <v>6</v>
      </c>
      <c r="E170" s="61">
        <v>10</v>
      </c>
      <c r="F170" s="61">
        <v>1000</v>
      </c>
      <c r="G170" s="61">
        <v>1200</v>
      </c>
      <c r="H170" s="61">
        <v>121</v>
      </c>
      <c r="I170" s="63">
        <v>1</v>
      </c>
      <c r="J170" s="69" t="s">
        <v>5</v>
      </c>
      <c r="K170" s="67">
        <v>0</v>
      </c>
      <c r="L170" s="67">
        <v>0</v>
      </c>
      <c r="M170" s="65">
        <v>0</v>
      </c>
      <c r="N170" s="77">
        <v>10702157.289999999</v>
      </c>
      <c r="O170" s="67">
        <v>0</v>
      </c>
      <c r="P170" s="65">
        <v>10702157.289999999</v>
      </c>
      <c r="Q170" s="65">
        <v>10702157.289999999</v>
      </c>
      <c r="R170" s="65">
        <v>0</v>
      </c>
      <c r="S170" s="65">
        <v>0</v>
      </c>
      <c r="T170" s="65">
        <f>+R170+S170</f>
        <v>0</v>
      </c>
      <c r="U170" s="65">
        <v>0</v>
      </c>
      <c r="V170" s="65">
        <v>0</v>
      </c>
      <c r="W170" s="65">
        <f>+U170+V170</f>
        <v>0</v>
      </c>
      <c r="X170" s="65">
        <f>+T170+W170</f>
        <v>0</v>
      </c>
      <c r="Y170" s="65">
        <v>0</v>
      </c>
      <c r="Z170" s="65">
        <v>0</v>
      </c>
      <c r="AA170" s="65">
        <f>+Y170+Z170</f>
        <v>0</v>
      </c>
      <c r="AB170" s="65">
        <v>0</v>
      </c>
      <c r="AC170" s="65">
        <v>0</v>
      </c>
      <c r="AD170" s="65">
        <f>+AB170+AC170</f>
        <v>0</v>
      </c>
      <c r="AE170" s="65">
        <f>+AA170+AD170</f>
        <v>0</v>
      </c>
      <c r="AF170" s="65">
        <v>0</v>
      </c>
      <c r="AG170" s="65">
        <v>0</v>
      </c>
      <c r="AH170" s="65">
        <f>+AF170+AG170</f>
        <v>0</v>
      </c>
      <c r="AI170" s="65">
        <v>0</v>
      </c>
      <c r="AJ170" s="65">
        <v>0</v>
      </c>
      <c r="AK170" s="65">
        <f>+AI170+AJ170</f>
        <v>0</v>
      </c>
      <c r="AL170" s="65">
        <f>+AH170+AK170</f>
        <v>0</v>
      </c>
      <c r="AM170" s="65">
        <v>0</v>
      </c>
      <c r="AN170" s="65">
        <v>0</v>
      </c>
      <c r="AO170" s="65">
        <f>+AM170+AN170</f>
        <v>0</v>
      </c>
      <c r="AP170" s="65">
        <v>0</v>
      </c>
      <c r="AQ170" s="65">
        <v>0</v>
      </c>
      <c r="AR170" s="65">
        <f>+AP170+AQ170</f>
        <v>0</v>
      </c>
      <c r="AS170" s="65">
        <f>+AO170+AR170</f>
        <v>0</v>
      </c>
      <c r="AT170" s="65">
        <f>+K170-R170-Y170-AF170-AM170</f>
        <v>0</v>
      </c>
      <c r="AU170" s="65">
        <f>+L170-S170-Z170-AG170-AN170</f>
        <v>0</v>
      </c>
      <c r="AV170" s="65">
        <f>+AT170+AU170</f>
        <v>0</v>
      </c>
      <c r="AW170" s="65">
        <f>+N170-U170-AB170-AI170-AP170</f>
        <v>10702157.289999999</v>
      </c>
      <c r="AX170" s="65">
        <f>+O170-V170-AC170-AJ170-AQ170</f>
        <v>0</v>
      </c>
      <c r="AY170" s="65">
        <f>+AW170+AX170</f>
        <v>10702157.289999999</v>
      </c>
      <c r="AZ170" s="65">
        <f>+AV170+AY170</f>
        <v>10702157.289999999</v>
      </c>
      <c r="BA170" s="114">
        <v>66</v>
      </c>
      <c r="BB170" s="114"/>
      <c r="BC170" s="114"/>
      <c r="BD170" s="114"/>
      <c r="BE170" s="114"/>
      <c r="BF170" s="114"/>
      <c r="BG170" s="114">
        <f>+BA170-BC170-BE170</f>
        <v>66</v>
      </c>
      <c r="BH170" s="114"/>
    </row>
    <row r="171" spans="1:60">
      <c r="A171" s="46">
        <v>2023</v>
      </c>
      <c r="B171" s="47">
        <v>8324</v>
      </c>
      <c r="C171" s="46">
        <v>2</v>
      </c>
      <c r="D171" s="46">
        <v>6</v>
      </c>
      <c r="E171" s="46">
        <v>10</v>
      </c>
      <c r="F171" s="46">
        <v>2000</v>
      </c>
      <c r="G171" s="46"/>
      <c r="H171" s="46"/>
      <c r="I171" s="48" t="s">
        <v>6</v>
      </c>
      <c r="J171" s="49" t="s">
        <v>7</v>
      </c>
      <c r="K171" s="50">
        <v>0</v>
      </c>
      <c r="L171" s="50">
        <v>0</v>
      </c>
      <c r="M171" s="50">
        <v>0</v>
      </c>
      <c r="N171" s="50">
        <v>547780</v>
      </c>
      <c r="O171" s="50">
        <v>0</v>
      </c>
      <c r="P171" s="50">
        <v>547780</v>
      </c>
      <c r="Q171" s="50">
        <v>547780</v>
      </c>
      <c r="R171" s="50">
        <f>+R172+R179+R184+R187</f>
        <v>0</v>
      </c>
      <c r="S171" s="50">
        <f t="shared" ref="S171:X171" si="1667">+S172+S179+S184+S187</f>
        <v>0</v>
      </c>
      <c r="T171" s="50">
        <f t="shared" si="1667"/>
        <v>0</v>
      </c>
      <c r="U171" s="50">
        <f t="shared" si="1667"/>
        <v>0</v>
      </c>
      <c r="V171" s="50">
        <f t="shared" si="1667"/>
        <v>0</v>
      </c>
      <c r="W171" s="50">
        <f t="shared" si="1667"/>
        <v>0</v>
      </c>
      <c r="X171" s="50">
        <f t="shared" si="1667"/>
        <v>0</v>
      </c>
      <c r="Y171" s="50">
        <f>+Y172+Y179+Y184+Y187</f>
        <v>0</v>
      </c>
      <c r="Z171" s="50">
        <f t="shared" ref="Z171" si="1668">+Z172+Z179+Z184+Z187</f>
        <v>0</v>
      </c>
      <c r="AA171" s="50">
        <f t="shared" ref="AA171" si="1669">+AA172+AA179+AA184+AA187</f>
        <v>0</v>
      </c>
      <c r="AB171" s="50">
        <f t="shared" ref="AB171" si="1670">+AB172+AB179+AB184+AB187</f>
        <v>0</v>
      </c>
      <c r="AC171" s="50">
        <f t="shared" ref="AC171" si="1671">+AC172+AC179+AC184+AC187</f>
        <v>0</v>
      </c>
      <c r="AD171" s="50">
        <f t="shared" ref="AD171" si="1672">+AD172+AD179+AD184+AD187</f>
        <v>0</v>
      </c>
      <c r="AE171" s="50">
        <f t="shared" ref="AE171" si="1673">+AE172+AE179+AE184+AE187</f>
        <v>0</v>
      </c>
      <c r="AF171" s="50">
        <f>+AF172+AF179+AF184+AF187</f>
        <v>0</v>
      </c>
      <c r="AG171" s="50">
        <f t="shared" ref="AG171" si="1674">+AG172+AG179+AG184+AG187</f>
        <v>0</v>
      </c>
      <c r="AH171" s="50">
        <f t="shared" ref="AH171" si="1675">+AH172+AH179+AH184+AH187</f>
        <v>0</v>
      </c>
      <c r="AI171" s="50">
        <f t="shared" ref="AI171" si="1676">+AI172+AI179+AI184+AI187</f>
        <v>0</v>
      </c>
      <c r="AJ171" s="50">
        <f t="shared" ref="AJ171" si="1677">+AJ172+AJ179+AJ184+AJ187</f>
        <v>0</v>
      </c>
      <c r="AK171" s="50">
        <f t="shared" ref="AK171" si="1678">+AK172+AK179+AK184+AK187</f>
        <v>0</v>
      </c>
      <c r="AL171" s="50">
        <f t="shared" ref="AL171" si="1679">+AL172+AL179+AL184+AL187</f>
        <v>0</v>
      </c>
      <c r="AM171" s="50">
        <f>+AM172+AM179+AM184+AM187</f>
        <v>0</v>
      </c>
      <c r="AN171" s="50">
        <f t="shared" ref="AN171" si="1680">+AN172+AN179+AN184+AN187</f>
        <v>0</v>
      </c>
      <c r="AO171" s="50">
        <f t="shared" ref="AO171" si="1681">+AO172+AO179+AO184+AO187</f>
        <v>0</v>
      </c>
      <c r="AP171" s="50">
        <f t="shared" ref="AP171" si="1682">+AP172+AP179+AP184+AP187</f>
        <v>0</v>
      </c>
      <c r="AQ171" s="50">
        <f t="shared" ref="AQ171" si="1683">+AQ172+AQ179+AQ184+AQ187</f>
        <v>0</v>
      </c>
      <c r="AR171" s="50">
        <f t="shared" ref="AR171" si="1684">+AR172+AR179+AR184+AR187</f>
        <v>0</v>
      </c>
      <c r="AS171" s="50">
        <f t="shared" ref="AS171" si="1685">+AS172+AS179+AS184+AS187</f>
        <v>0</v>
      </c>
      <c r="AT171" s="50">
        <f>+AT172+AT179+AT184+AT187</f>
        <v>0</v>
      </c>
      <c r="AU171" s="50">
        <f t="shared" ref="AU171" si="1686">+AU172+AU179+AU184+AU187</f>
        <v>0</v>
      </c>
      <c r="AV171" s="50">
        <f t="shared" ref="AV171" si="1687">+AV172+AV179+AV184+AV187</f>
        <v>0</v>
      </c>
      <c r="AW171" s="50">
        <f t="shared" ref="AW171" si="1688">+AW172+AW179+AW184+AW187</f>
        <v>547780</v>
      </c>
      <c r="AX171" s="50">
        <f t="shared" ref="AX171" si="1689">+AX172+AX179+AX184+AX187</f>
        <v>0</v>
      </c>
      <c r="AY171" s="50">
        <f t="shared" ref="AY171" si="1690">+AY172+AY179+AY184+AY187</f>
        <v>547780</v>
      </c>
      <c r="AZ171" s="50">
        <f t="shared" ref="AZ171" si="1691">+AZ172+AZ179+AZ184+AZ187</f>
        <v>547780</v>
      </c>
      <c r="BA171" s="111"/>
      <c r="BB171" s="111"/>
      <c r="BC171" s="111"/>
      <c r="BD171" s="111"/>
      <c r="BE171" s="111"/>
      <c r="BF171" s="111"/>
      <c r="BG171" s="111"/>
      <c r="BH171" s="111"/>
    </row>
    <row r="172" spans="1:60" ht="25.5">
      <c r="A172" s="51">
        <v>2023</v>
      </c>
      <c r="B172" s="52">
        <v>8324</v>
      </c>
      <c r="C172" s="51">
        <v>2</v>
      </c>
      <c r="D172" s="51">
        <v>6</v>
      </c>
      <c r="E172" s="51">
        <v>10</v>
      </c>
      <c r="F172" s="51">
        <v>2000</v>
      </c>
      <c r="G172" s="51">
        <v>2100</v>
      </c>
      <c r="H172" s="51"/>
      <c r="I172" s="53" t="s">
        <v>6</v>
      </c>
      <c r="J172" s="54" t="s">
        <v>8</v>
      </c>
      <c r="K172" s="55">
        <v>0</v>
      </c>
      <c r="L172" s="55">
        <v>0</v>
      </c>
      <c r="M172" s="55">
        <v>0</v>
      </c>
      <c r="N172" s="55">
        <v>230000</v>
      </c>
      <c r="O172" s="55">
        <v>0</v>
      </c>
      <c r="P172" s="55">
        <v>230000</v>
      </c>
      <c r="Q172" s="55">
        <v>230000</v>
      </c>
      <c r="R172" s="55">
        <f>+R173+R175+R177</f>
        <v>0</v>
      </c>
      <c r="S172" s="55">
        <f t="shared" ref="S172:X172" si="1692">+S173+S175+S177</f>
        <v>0</v>
      </c>
      <c r="T172" s="55">
        <f t="shared" si="1692"/>
        <v>0</v>
      </c>
      <c r="U172" s="55">
        <f t="shared" si="1692"/>
        <v>0</v>
      </c>
      <c r="V172" s="55">
        <f t="shared" si="1692"/>
        <v>0</v>
      </c>
      <c r="W172" s="55">
        <f t="shared" si="1692"/>
        <v>0</v>
      </c>
      <c r="X172" s="55">
        <f t="shared" si="1692"/>
        <v>0</v>
      </c>
      <c r="Y172" s="55">
        <f>+Y173+Y175+Y177</f>
        <v>0</v>
      </c>
      <c r="Z172" s="55">
        <f t="shared" ref="Z172" si="1693">+Z173+Z175+Z177</f>
        <v>0</v>
      </c>
      <c r="AA172" s="55">
        <f t="shared" ref="AA172" si="1694">+AA173+AA175+AA177</f>
        <v>0</v>
      </c>
      <c r="AB172" s="55">
        <f t="shared" ref="AB172" si="1695">+AB173+AB175+AB177</f>
        <v>0</v>
      </c>
      <c r="AC172" s="55">
        <f t="shared" ref="AC172" si="1696">+AC173+AC175+AC177</f>
        <v>0</v>
      </c>
      <c r="AD172" s="55">
        <f t="shared" ref="AD172" si="1697">+AD173+AD175+AD177</f>
        <v>0</v>
      </c>
      <c r="AE172" s="55">
        <f t="shared" ref="AE172" si="1698">+AE173+AE175+AE177</f>
        <v>0</v>
      </c>
      <c r="AF172" s="55">
        <f>+AF173+AF175+AF177</f>
        <v>0</v>
      </c>
      <c r="AG172" s="55">
        <f t="shared" ref="AG172" si="1699">+AG173+AG175+AG177</f>
        <v>0</v>
      </c>
      <c r="AH172" s="55">
        <f t="shared" ref="AH172" si="1700">+AH173+AH175+AH177</f>
        <v>0</v>
      </c>
      <c r="AI172" s="55">
        <f t="shared" ref="AI172" si="1701">+AI173+AI175+AI177</f>
        <v>0</v>
      </c>
      <c r="AJ172" s="55">
        <f t="shared" ref="AJ172" si="1702">+AJ173+AJ175+AJ177</f>
        <v>0</v>
      </c>
      <c r="AK172" s="55">
        <f t="shared" ref="AK172" si="1703">+AK173+AK175+AK177</f>
        <v>0</v>
      </c>
      <c r="AL172" s="55">
        <f t="shared" ref="AL172" si="1704">+AL173+AL175+AL177</f>
        <v>0</v>
      </c>
      <c r="AM172" s="55">
        <f>+AM173+AM175+AM177</f>
        <v>0</v>
      </c>
      <c r="AN172" s="55">
        <f t="shared" ref="AN172" si="1705">+AN173+AN175+AN177</f>
        <v>0</v>
      </c>
      <c r="AO172" s="55">
        <f t="shared" ref="AO172" si="1706">+AO173+AO175+AO177</f>
        <v>0</v>
      </c>
      <c r="AP172" s="55">
        <f t="shared" ref="AP172" si="1707">+AP173+AP175+AP177</f>
        <v>0</v>
      </c>
      <c r="AQ172" s="55">
        <f t="shared" ref="AQ172" si="1708">+AQ173+AQ175+AQ177</f>
        <v>0</v>
      </c>
      <c r="AR172" s="55">
        <f t="shared" ref="AR172" si="1709">+AR173+AR175+AR177</f>
        <v>0</v>
      </c>
      <c r="AS172" s="55">
        <f t="shared" ref="AS172" si="1710">+AS173+AS175+AS177</f>
        <v>0</v>
      </c>
      <c r="AT172" s="55">
        <f>+AT173+AT175+AT177</f>
        <v>0</v>
      </c>
      <c r="AU172" s="55">
        <f t="shared" ref="AU172" si="1711">+AU173+AU175+AU177</f>
        <v>0</v>
      </c>
      <c r="AV172" s="55">
        <f t="shared" ref="AV172" si="1712">+AV173+AV175+AV177</f>
        <v>0</v>
      </c>
      <c r="AW172" s="55">
        <f t="shared" ref="AW172" si="1713">+AW173+AW175+AW177</f>
        <v>230000</v>
      </c>
      <c r="AX172" s="55">
        <f t="shared" ref="AX172" si="1714">+AX173+AX175+AX177</f>
        <v>0</v>
      </c>
      <c r="AY172" s="55">
        <f t="shared" ref="AY172" si="1715">+AY173+AY175+AY177</f>
        <v>230000</v>
      </c>
      <c r="AZ172" s="55">
        <f t="shared" ref="AZ172" si="1716">+AZ173+AZ175+AZ177</f>
        <v>230000</v>
      </c>
      <c r="BA172" s="112"/>
      <c r="BB172" s="112"/>
      <c r="BC172" s="112"/>
      <c r="BD172" s="112"/>
      <c r="BE172" s="112"/>
      <c r="BF172" s="112"/>
      <c r="BG172" s="112"/>
      <c r="BH172" s="112"/>
    </row>
    <row r="173" spans="1:60">
      <c r="A173" s="56">
        <v>2023</v>
      </c>
      <c r="B173" s="57">
        <v>8324</v>
      </c>
      <c r="C173" s="56">
        <v>2</v>
      </c>
      <c r="D173" s="56">
        <v>6</v>
      </c>
      <c r="E173" s="56">
        <v>10</v>
      </c>
      <c r="F173" s="56">
        <v>2000</v>
      </c>
      <c r="G173" s="56">
        <v>2100</v>
      </c>
      <c r="H173" s="56">
        <v>211</v>
      </c>
      <c r="I173" s="58" t="s">
        <v>6</v>
      </c>
      <c r="J173" s="59" t="s">
        <v>116</v>
      </c>
      <c r="K173" s="68">
        <v>0</v>
      </c>
      <c r="L173" s="68">
        <v>0</v>
      </c>
      <c r="M173" s="68">
        <v>0</v>
      </c>
      <c r="N173" s="68">
        <v>50000</v>
      </c>
      <c r="O173" s="68">
        <v>0</v>
      </c>
      <c r="P173" s="68">
        <v>50000</v>
      </c>
      <c r="Q173" s="68">
        <v>50000</v>
      </c>
      <c r="R173" s="68">
        <f>+R174</f>
        <v>0</v>
      </c>
      <c r="S173" s="68">
        <f t="shared" ref="S173:X173" si="1717">+S174</f>
        <v>0</v>
      </c>
      <c r="T173" s="68">
        <f t="shared" si="1717"/>
        <v>0</v>
      </c>
      <c r="U173" s="68">
        <f t="shared" si="1717"/>
        <v>0</v>
      </c>
      <c r="V173" s="68">
        <f t="shared" si="1717"/>
        <v>0</v>
      </c>
      <c r="W173" s="68">
        <f t="shared" si="1717"/>
        <v>0</v>
      </c>
      <c r="X173" s="68">
        <f t="shared" si="1717"/>
        <v>0</v>
      </c>
      <c r="Y173" s="68">
        <f>+Y174</f>
        <v>0</v>
      </c>
      <c r="Z173" s="68">
        <f t="shared" ref="Z173" si="1718">+Z174</f>
        <v>0</v>
      </c>
      <c r="AA173" s="68">
        <f t="shared" ref="AA173" si="1719">+AA174</f>
        <v>0</v>
      </c>
      <c r="AB173" s="68">
        <f t="shared" ref="AB173" si="1720">+AB174</f>
        <v>0</v>
      </c>
      <c r="AC173" s="68">
        <f t="shared" ref="AC173" si="1721">+AC174</f>
        <v>0</v>
      </c>
      <c r="AD173" s="68">
        <f t="shared" ref="AD173" si="1722">+AD174</f>
        <v>0</v>
      </c>
      <c r="AE173" s="68">
        <f t="shared" ref="AE173" si="1723">+AE174</f>
        <v>0</v>
      </c>
      <c r="AF173" s="68">
        <f>+AF174</f>
        <v>0</v>
      </c>
      <c r="AG173" s="68">
        <f t="shared" ref="AG173" si="1724">+AG174</f>
        <v>0</v>
      </c>
      <c r="AH173" s="68">
        <f t="shared" ref="AH173" si="1725">+AH174</f>
        <v>0</v>
      </c>
      <c r="AI173" s="68">
        <f t="shared" ref="AI173" si="1726">+AI174</f>
        <v>0</v>
      </c>
      <c r="AJ173" s="68">
        <f t="shared" ref="AJ173" si="1727">+AJ174</f>
        <v>0</v>
      </c>
      <c r="AK173" s="68">
        <f t="shared" ref="AK173" si="1728">+AK174</f>
        <v>0</v>
      </c>
      <c r="AL173" s="68">
        <f t="shared" ref="AL173" si="1729">+AL174</f>
        <v>0</v>
      </c>
      <c r="AM173" s="68">
        <f>+AM174</f>
        <v>0</v>
      </c>
      <c r="AN173" s="68">
        <f t="shared" ref="AN173" si="1730">+AN174</f>
        <v>0</v>
      </c>
      <c r="AO173" s="68">
        <f t="shared" ref="AO173" si="1731">+AO174</f>
        <v>0</v>
      </c>
      <c r="AP173" s="68">
        <f t="shared" ref="AP173" si="1732">+AP174</f>
        <v>0</v>
      </c>
      <c r="AQ173" s="68">
        <f t="shared" ref="AQ173" si="1733">+AQ174</f>
        <v>0</v>
      </c>
      <c r="AR173" s="68">
        <f t="shared" ref="AR173" si="1734">+AR174</f>
        <v>0</v>
      </c>
      <c r="AS173" s="68">
        <f t="shared" ref="AS173" si="1735">+AS174</f>
        <v>0</v>
      </c>
      <c r="AT173" s="68">
        <f>+AT174</f>
        <v>0</v>
      </c>
      <c r="AU173" s="68">
        <f t="shared" ref="AU173" si="1736">+AU174</f>
        <v>0</v>
      </c>
      <c r="AV173" s="68">
        <f t="shared" ref="AV173" si="1737">+AV174</f>
        <v>0</v>
      </c>
      <c r="AW173" s="68">
        <f t="shared" ref="AW173" si="1738">+AW174</f>
        <v>50000</v>
      </c>
      <c r="AX173" s="68">
        <f t="shared" ref="AX173" si="1739">+AX174</f>
        <v>0</v>
      </c>
      <c r="AY173" s="68">
        <f t="shared" ref="AY173" si="1740">+AY174</f>
        <v>50000</v>
      </c>
      <c r="AZ173" s="68">
        <f t="shared" ref="AZ173" si="1741">+AZ174</f>
        <v>50000</v>
      </c>
      <c r="BA173" s="115"/>
      <c r="BB173" s="115"/>
      <c r="BC173" s="115"/>
      <c r="BD173" s="115"/>
      <c r="BE173" s="115"/>
      <c r="BF173" s="115"/>
      <c r="BG173" s="115"/>
      <c r="BH173" s="115"/>
    </row>
    <row r="174" spans="1:60">
      <c r="A174" s="61">
        <v>2023</v>
      </c>
      <c r="B174" s="66">
        <v>8324</v>
      </c>
      <c r="C174" s="61">
        <v>2</v>
      </c>
      <c r="D174" s="61">
        <v>6</v>
      </c>
      <c r="E174" s="61">
        <v>10</v>
      </c>
      <c r="F174" s="61">
        <v>2000</v>
      </c>
      <c r="G174" s="61">
        <v>2100</v>
      </c>
      <c r="H174" s="61">
        <v>211</v>
      </c>
      <c r="I174" s="63">
        <v>1</v>
      </c>
      <c r="J174" s="69" t="s">
        <v>115</v>
      </c>
      <c r="K174" s="67">
        <v>0</v>
      </c>
      <c r="L174" s="67">
        <v>0</v>
      </c>
      <c r="M174" s="65">
        <v>0</v>
      </c>
      <c r="N174" s="67">
        <v>50000</v>
      </c>
      <c r="O174" s="67">
        <v>0</v>
      </c>
      <c r="P174" s="65">
        <v>50000</v>
      </c>
      <c r="Q174" s="65">
        <v>50000</v>
      </c>
      <c r="R174" s="65">
        <v>0</v>
      </c>
      <c r="S174" s="65">
        <v>0</v>
      </c>
      <c r="T174" s="65">
        <f>+R174+S174</f>
        <v>0</v>
      </c>
      <c r="U174" s="65">
        <v>0</v>
      </c>
      <c r="V174" s="65">
        <v>0</v>
      </c>
      <c r="W174" s="65">
        <f>+U174+V174</f>
        <v>0</v>
      </c>
      <c r="X174" s="65">
        <f>+T174+W174</f>
        <v>0</v>
      </c>
      <c r="Y174" s="65">
        <v>0</v>
      </c>
      <c r="Z174" s="65">
        <v>0</v>
      </c>
      <c r="AA174" s="65">
        <f>+Y174+Z174</f>
        <v>0</v>
      </c>
      <c r="AB174" s="65">
        <v>0</v>
      </c>
      <c r="AC174" s="65">
        <v>0</v>
      </c>
      <c r="AD174" s="65">
        <f>+AB174+AC174</f>
        <v>0</v>
      </c>
      <c r="AE174" s="65">
        <f>+AA174+AD174</f>
        <v>0</v>
      </c>
      <c r="AF174" s="65">
        <v>0</v>
      </c>
      <c r="AG174" s="65">
        <v>0</v>
      </c>
      <c r="AH174" s="65">
        <f>+AF174+AG174</f>
        <v>0</v>
      </c>
      <c r="AI174" s="65">
        <v>0</v>
      </c>
      <c r="AJ174" s="65">
        <v>0</v>
      </c>
      <c r="AK174" s="65">
        <f>+AI174+AJ174</f>
        <v>0</v>
      </c>
      <c r="AL174" s="65">
        <f>+AH174+AK174</f>
        <v>0</v>
      </c>
      <c r="AM174" s="65">
        <v>0</v>
      </c>
      <c r="AN174" s="65">
        <v>0</v>
      </c>
      <c r="AO174" s="65">
        <f>+AM174+AN174</f>
        <v>0</v>
      </c>
      <c r="AP174" s="65">
        <v>0</v>
      </c>
      <c r="AQ174" s="65">
        <v>0</v>
      </c>
      <c r="AR174" s="65">
        <f>+AP174+AQ174</f>
        <v>0</v>
      </c>
      <c r="AS174" s="65">
        <f>+AO174+AR174</f>
        <v>0</v>
      </c>
      <c r="AT174" s="65">
        <f>+K174-R174-Y174-AF174-AM174</f>
        <v>0</v>
      </c>
      <c r="AU174" s="65">
        <f>+L174-S174-Z174-AG174-AN174</f>
        <v>0</v>
      </c>
      <c r="AV174" s="65">
        <f>+AT174+AU174</f>
        <v>0</v>
      </c>
      <c r="AW174" s="65">
        <f>+N174-U174-AB174-AI174-AP174</f>
        <v>50000</v>
      </c>
      <c r="AX174" s="65">
        <f>+O174-V174-AC174-AJ174-AQ174</f>
        <v>0</v>
      </c>
      <c r="AY174" s="65">
        <f>+AW174+AX174</f>
        <v>50000</v>
      </c>
      <c r="AZ174" s="65">
        <f>+AV174+AY174</f>
        <v>50000</v>
      </c>
      <c r="BA174" s="114">
        <v>100</v>
      </c>
      <c r="BB174" s="114"/>
      <c r="BC174" s="114"/>
      <c r="BD174" s="114"/>
      <c r="BE174" s="114"/>
      <c r="BF174" s="114"/>
      <c r="BG174" s="114">
        <f>+BA174-BC174-BE174</f>
        <v>100</v>
      </c>
      <c r="BH174" s="114"/>
    </row>
    <row r="175" spans="1:60">
      <c r="A175" s="56">
        <v>2023</v>
      </c>
      <c r="B175" s="57">
        <v>8324</v>
      </c>
      <c r="C175" s="56">
        <v>2</v>
      </c>
      <c r="D175" s="56">
        <v>6</v>
      </c>
      <c r="E175" s="56">
        <v>10</v>
      </c>
      <c r="F175" s="56">
        <v>2000</v>
      </c>
      <c r="G175" s="56">
        <v>2100</v>
      </c>
      <c r="H175" s="56">
        <v>215</v>
      </c>
      <c r="I175" s="58" t="s">
        <v>6</v>
      </c>
      <c r="J175" s="59" t="s">
        <v>108</v>
      </c>
      <c r="K175" s="68">
        <v>0</v>
      </c>
      <c r="L175" s="68">
        <v>0</v>
      </c>
      <c r="M175" s="68">
        <v>0</v>
      </c>
      <c r="N175" s="68">
        <v>140000</v>
      </c>
      <c r="O175" s="68">
        <v>0</v>
      </c>
      <c r="P175" s="68">
        <v>140000</v>
      </c>
      <c r="Q175" s="68">
        <v>140000</v>
      </c>
      <c r="R175" s="68">
        <f>+R176</f>
        <v>0</v>
      </c>
      <c r="S175" s="68">
        <f t="shared" ref="S175:X175" si="1742">+S176</f>
        <v>0</v>
      </c>
      <c r="T175" s="68">
        <f t="shared" si="1742"/>
        <v>0</v>
      </c>
      <c r="U175" s="68">
        <f t="shared" si="1742"/>
        <v>0</v>
      </c>
      <c r="V175" s="68">
        <f t="shared" si="1742"/>
        <v>0</v>
      </c>
      <c r="W175" s="68">
        <f t="shared" si="1742"/>
        <v>0</v>
      </c>
      <c r="X175" s="68">
        <f t="shared" si="1742"/>
        <v>0</v>
      </c>
      <c r="Y175" s="68">
        <f>+Y176</f>
        <v>0</v>
      </c>
      <c r="Z175" s="68">
        <f t="shared" ref="Z175" si="1743">+Z176</f>
        <v>0</v>
      </c>
      <c r="AA175" s="68">
        <f t="shared" ref="AA175" si="1744">+AA176</f>
        <v>0</v>
      </c>
      <c r="AB175" s="68">
        <f t="shared" ref="AB175" si="1745">+AB176</f>
        <v>0</v>
      </c>
      <c r="AC175" s="68">
        <f t="shared" ref="AC175" si="1746">+AC176</f>
        <v>0</v>
      </c>
      <c r="AD175" s="68">
        <f t="shared" ref="AD175" si="1747">+AD176</f>
        <v>0</v>
      </c>
      <c r="AE175" s="68">
        <f t="shared" ref="AE175" si="1748">+AE176</f>
        <v>0</v>
      </c>
      <c r="AF175" s="68">
        <f>+AF176</f>
        <v>0</v>
      </c>
      <c r="AG175" s="68">
        <f t="shared" ref="AG175" si="1749">+AG176</f>
        <v>0</v>
      </c>
      <c r="AH175" s="68">
        <f t="shared" ref="AH175" si="1750">+AH176</f>
        <v>0</v>
      </c>
      <c r="AI175" s="68">
        <f t="shared" ref="AI175" si="1751">+AI176</f>
        <v>0</v>
      </c>
      <c r="AJ175" s="68">
        <f t="shared" ref="AJ175" si="1752">+AJ176</f>
        <v>0</v>
      </c>
      <c r="AK175" s="68">
        <f t="shared" ref="AK175" si="1753">+AK176</f>
        <v>0</v>
      </c>
      <c r="AL175" s="68">
        <f t="shared" ref="AL175" si="1754">+AL176</f>
        <v>0</v>
      </c>
      <c r="AM175" s="68">
        <f>+AM176</f>
        <v>0</v>
      </c>
      <c r="AN175" s="68">
        <f t="shared" ref="AN175" si="1755">+AN176</f>
        <v>0</v>
      </c>
      <c r="AO175" s="68">
        <f t="shared" ref="AO175" si="1756">+AO176</f>
        <v>0</v>
      </c>
      <c r="AP175" s="68">
        <f t="shared" ref="AP175" si="1757">+AP176</f>
        <v>0</v>
      </c>
      <c r="AQ175" s="68">
        <f t="shared" ref="AQ175" si="1758">+AQ176</f>
        <v>0</v>
      </c>
      <c r="AR175" s="68">
        <f t="shared" ref="AR175" si="1759">+AR176</f>
        <v>0</v>
      </c>
      <c r="AS175" s="68">
        <f t="shared" ref="AS175" si="1760">+AS176</f>
        <v>0</v>
      </c>
      <c r="AT175" s="68">
        <f>+AT176</f>
        <v>0</v>
      </c>
      <c r="AU175" s="68">
        <f t="shared" ref="AU175" si="1761">+AU176</f>
        <v>0</v>
      </c>
      <c r="AV175" s="68">
        <f t="shared" ref="AV175" si="1762">+AV176</f>
        <v>0</v>
      </c>
      <c r="AW175" s="68">
        <f t="shared" ref="AW175" si="1763">+AW176</f>
        <v>140000</v>
      </c>
      <c r="AX175" s="68">
        <f t="shared" ref="AX175" si="1764">+AX176</f>
        <v>0</v>
      </c>
      <c r="AY175" s="68">
        <f t="shared" ref="AY175" si="1765">+AY176</f>
        <v>140000</v>
      </c>
      <c r="AZ175" s="68">
        <f t="shared" ref="AZ175" si="1766">+AZ176</f>
        <v>140000</v>
      </c>
      <c r="BA175" s="115"/>
      <c r="BB175" s="115"/>
      <c r="BC175" s="115"/>
      <c r="BD175" s="115"/>
      <c r="BE175" s="115"/>
      <c r="BF175" s="115"/>
      <c r="BG175" s="115"/>
      <c r="BH175" s="115"/>
    </row>
    <row r="176" spans="1:60">
      <c r="A176" s="61">
        <v>2023</v>
      </c>
      <c r="B176" s="66">
        <v>8324</v>
      </c>
      <c r="C176" s="61">
        <v>2</v>
      </c>
      <c r="D176" s="61">
        <v>6</v>
      </c>
      <c r="E176" s="61">
        <v>10</v>
      </c>
      <c r="F176" s="61">
        <v>2000</v>
      </c>
      <c r="G176" s="61">
        <v>2100</v>
      </c>
      <c r="H176" s="61">
        <v>215</v>
      </c>
      <c r="I176" s="63">
        <v>1</v>
      </c>
      <c r="J176" s="69" t="s">
        <v>109</v>
      </c>
      <c r="K176" s="67">
        <v>0</v>
      </c>
      <c r="L176" s="67">
        <v>0</v>
      </c>
      <c r="M176" s="65">
        <v>0</v>
      </c>
      <c r="N176" s="67">
        <v>140000</v>
      </c>
      <c r="O176" s="67">
        <v>0</v>
      </c>
      <c r="P176" s="65">
        <v>140000</v>
      </c>
      <c r="Q176" s="65">
        <v>140000</v>
      </c>
      <c r="R176" s="65">
        <v>0</v>
      </c>
      <c r="S176" s="65">
        <v>0</v>
      </c>
      <c r="T176" s="65">
        <f>+R176+S176</f>
        <v>0</v>
      </c>
      <c r="U176" s="65">
        <v>0</v>
      </c>
      <c r="V176" s="65">
        <v>0</v>
      </c>
      <c r="W176" s="65">
        <f>+U176+V176</f>
        <v>0</v>
      </c>
      <c r="X176" s="65">
        <f>+T176+W176</f>
        <v>0</v>
      </c>
      <c r="Y176" s="65">
        <v>0</v>
      </c>
      <c r="Z176" s="65">
        <v>0</v>
      </c>
      <c r="AA176" s="65">
        <f>+Y176+Z176</f>
        <v>0</v>
      </c>
      <c r="AB176" s="65">
        <v>0</v>
      </c>
      <c r="AC176" s="65">
        <v>0</v>
      </c>
      <c r="AD176" s="65">
        <f>+AB176+AC176</f>
        <v>0</v>
      </c>
      <c r="AE176" s="65">
        <f>+AA176+AD176</f>
        <v>0</v>
      </c>
      <c r="AF176" s="65">
        <v>0</v>
      </c>
      <c r="AG176" s="65">
        <v>0</v>
      </c>
      <c r="AH176" s="65">
        <f>+AF176+AG176</f>
        <v>0</v>
      </c>
      <c r="AI176" s="65">
        <v>0</v>
      </c>
      <c r="AJ176" s="65">
        <v>0</v>
      </c>
      <c r="AK176" s="65">
        <f>+AI176+AJ176</f>
        <v>0</v>
      </c>
      <c r="AL176" s="65">
        <f>+AH176+AK176</f>
        <v>0</v>
      </c>
      <c r="AM176" s="65">
        <v>0</v>
      </c>
      <c r="AN176" s="65">
        <v>0</v>
      </c>
      <c r="AO176" s="65">
        <f>+AM176+AN176</f>
        <v>0</v>
      </c>
      <c r="AP176" s="65">
        <v>0</v>
      </c>
      <c r="AQ176" s="65">
        <v>0</v>
      </c>
      <c r="AR176" s="65">
        <f>+AP176+AQ176</f>
        <v>0</v>
      </c>
      <c r="AS176" s="65">
        <f>+AO176+AR176</f>
        <v>0</v>
      </c>
      <c r="AT176" s="65">
        <f>+K176-R176-Y176-AF176-AM176</f>
        <v>0</v>
      </c>
      <c r="AU176" s="65">
        <f>+L176-S176-Z176-AG176-AN176</f>
        <v>0</v>
      </c>
      <c r="AV176" s="65">
        <f>+AT176+AU176</f>
        <v>0</v>
      </c>
      <c r="AW176" s="65">
        <f>+N176-U176-AB176-AI176-AP176</f>
        <v>140000</v>
      </c>
      <c r="AX176" s="65">
        <f>+O176-V176-AC176-AJ176-AQ176</f>
        <v>0</v>
      </c>
      <c r="AY176" s="65">
        <f>+AW176+AX176</f>
        <v>140000</v>
      </c>
      <c r="AZ176" s="65">
        <f>+AV176+AY176</f>
        <v>140000</v>
      </c>
      <c r="BA176" s="114">
        <v>5000</v>
      </c>
      <c r="BB176" s="114"/>
      <c r="BC176" s="114"/>
      <c r="BD176" s="114"/>
      <c r="BE176" s="114"/>
      <c r="BF176" s="114"/>
      <c r="BG176" s="114">
        <f>+BA176-BC176-BE176</f>
        <v>5000</v>
      </c>
      <c r="BH176" s="114"/>
    </row>
    <row r="177" spans="1:60">
      <c r="A177" s="56">
        <v>2023</v>
      </c>
      <c r="B177" s="57">
        <v>8324</v>
      </c>
      <c r="C177" s="56">
        <v>2</v>
      </c>
      <c r="D177" s="56">
        <v>6</v>
      </c>
      <c r="E177" s="56">
        <v>10</v>
      </c>
      <c r="F177" s="56">
        <v>2000</v>
      </c>
      <c r="G177" s="56">
        <v>2100</v>
      </c>
      <c r="H177" s="56">
        <v>216</v>
      </c>
      <c r="I177" s="58" t="s">
        <v>6</v>
      </c>
      <c r="J177" s="59" t="s">
        <v>117</v>
      </c>
      <c r="K177" s="68">
        <v>0</v>
      </c>
      <c r="L177" s="68">
        <v>0</v>
      </c>
      <c r="M177" s="68">
        <v>0</v>
      </c>
      <c r="N177" s="68">
        <v>40000</v>
      </c>
      <c r="O177" s="68">
        <v>0</v>
      </c>
      <c r="P177" s="68">
        <v>40000</v>
      </c>
      <c r="Q177" s="68">
        <v>40000</v>
      </c>
      <c r="R177" s="68">
        <f>+R178</f>
        <v>0</v>
      </c>
      <c r="S177" s="68">
        <f t="shared" ref="S177" si="1767">+S178</f>
        <v>0</v>
      </c>
      <c r="T177" s="68">
        <f t="shared" ref="T177" si="1768">+T178</f>
        <v>0</v>
      </c>
      <c r="U177" s="68">
        <f t="shared" ref="U177" si="1769">+U178</f>
        <v>0</v>
      </c>
      <c r="V177" s="68">
        <f t="shared" ref="V177" si="1770">+V178</f>
        <v>0</v>
      </c>
      <c r="W177" s="68">
        <f t="shared" ref="W177" si="1771">+W178</f>
        <v>0</v>
      </c>
      <c r="X177" s="68">
        <f t="shared" ref="X177" si="1772">+X178</f>
        <v>0</v>
      </c>
      <c r="Y177" s="68">
        <f>+Y178</f>
        <v>0</v>
      </c>
      <c r="Z177" s="68">
        <f t="shared" ref="Z177" si="1773">+Z178</f>
        <v>0</v>
      </c>
      <c r="AA177" s="68">
        <f t="shared" ref="AA177" si="1774">+AA178</f>
        <v>0</v>
      </c>
      <c r="AB177" s="68">
        <f t="shared" ref="AB177" si="1775">+AB178</f>
        <v>0</v>
      </c>
      <c r="AC177" s="68">
        <f t="shared" ref="AC177" si="1776">+AC178</f>
        <v>0</v>
      </c>
      <c r="AD177" s="68">
        <f t="shared" ref="AD177" si="1777">+AD178</f>
        <v>0</v>
      </c>
      <c r="AE177" s="68">
        <f t="shared" ref="AE177" si="1778">+AE178</f>
        <v>0</v>
      </c>
      <c r="AF177" s="68">
        <f>+AF178</f>
        <v>0</v>
      </c>
      <c r="AG177" s="68">
        <f t="shared" ref="AG177" si="1779">+AG178</f>
        <v>0</v>
      </c>
      <c r="AH177" s="68">
        <f t="shared" ref="AH177" si="1780">+AH178</f>
        <v>0</v>
      </c>
      <c r="AI177" s="68">
        <f t="shared" ref="AI177" si="1781">+AI178</f>
        <v>0</v>
      </c>
      <c r="AJ177" s="68">
        <f t="shared" ref="AJ177" si="1782">+AJ178</f>
        <v>0</v>
      </c>
      <c r="AK177" s="68">
        <f t="shared" ref="AK177" si="1783">+AK178</f>
        <v>0</v>
      </c>
      <c r="AL177" s="68">
        <f t="shared" ref="AL177" si="1784">+AL178</f>
        <v>0</v>
      </c>
      <c r="AM177" s="68">
        <f>+AM178</f>
        <v>0</v>
      </c>
      <c r="AN177" s="68">
        <f t="shared" ref="AN177" si="1785">+AN178</f>
        <v>0</v>
      </c>
      <c r="AO177" s="68">
        <f t="shared" ref="AO177" si="1786">+AO178</f>
        <v>0</v>
      </c>
      <c r="AP177" s="68">
        <f t="shared" ref="AP177" si="1787">+AP178</f>
        <v>0</v>
      </c>
      <c r="AQ177" s="68">
        <f t="shared" ref="AQ177" si="1788">+AQ178</f>
        <v>0</v>
      </c>
      <c r="AR177" s="68">
        <f t="shared" ref="AR177" si="1789">+AR178</f>
        <v>0</v>
      </c>
      <c r="AS177" s="68">
        <f t="shared" ref="AS177" si="1790">+AS178</f>
        <v>0</v>
      </c>
      <c r="AT177" s="68">
        <f>+AT178</f>
        <v>0</v>
      </c>
      <c r="AU177" s="68">
        <f t="shared" ref="AU177" si="1791">+AU178</f>
        <v>0</v>
      </c>
      <c r="AV177" s="68">
        <f t="shared" ref="AV177" si="1792">+AV178</f>
        <v>0</v>
      </c>
      <c r="AW177" s="68">
        <f t="shared" ref="AW177" si="1793">+AW178</f>
        <v>40000</v>
      </c>
      <c r="AX177" s="68">
        <f t="shared" ref="AX177" si="1794">+AX178</f>
        <v>0</v>
      </c>
      <c r="AY177" s="68">
        <f t="shared" ref="AY177" si="1795">+AY178</f>
        <v>40000</v>
      </c>
      <c r="AZ177" s="68">
        <f t="shared" ref="AZ177" si="1796">+AZ178</f>
        <v>40000</v>
      </c>
      <c r="BA177" s="115"/>
      <c r="BB177" s="115"/>
      <c r="BC177" s="115"/>
      <c r="BD177" s="115"/>
      <c r="BE177" s="115"/>
      <c r="BF177" s="115"/>
      <c r="BG177" s="115"/>
      <c r="BH177" s="115"/>
    </row>
    <row r="178" spans="1:60">
      <c r="A178" s="61">
        <v>2023</v>
      </c>
      <c r="B178" s="66">
        <v>8324</v>
      </c>
      <c r="C178" s="61">
        <v>2</v>
      </c>
      <c r="D178" s="61">
        <v>6</v>
      </c>
      <c r="E178" s="61">
        <v>10</v>
      </c>
      <c r="F178" s="61">
        <v>2000</v>
      </c>
      <c r="G178" s="61">
        <v>2100</v>
      </c>
      <c r="H178" s="61">
        <v>216</v>
      </c>
      <c r="I178" s="63">
        <v>1</v>
      </c>
      <c r="J178" s="69" t="s">
        <v>117</v>
      </c>
      <c r="K178" s="67">
        <v>0</v>
      </c>
      <c r="L178" s="67">
        <v>0</v>
      </c>
      <c r="M178" s="65">
        <v>0</v>
      </c>
      <c r="N178" s="67">
        <v>40000</v>
      </c>
      <c r="O178" s="67">
        <v>0</v>
      </c>
      <c r="P178" s="65">
        <v>40000</v>
      </c>
      <c r="Q178" s="65">
        <v>40000</v>
      </c>
      <c r="R178" s="65">
        <v>0</v>
      </c>
      <c r="S178" s="65">
        <v>0</v>
      </c>
      <c r="T178" s="65">
        <f>+R178+S178</f>
        <v>0</v>
      </c>
      <c r="U178" s="65">
        <v>0</v>
      </c>
      <c r="V178" s="65">
        <v>0</v>
      </c>
      <c r="W178" s="65">
        <f>+U178+V178</f>
        <v>0</v>
      </c>
      <c r="X178" s="65">
        <f>+T178+W178</f>
        <v>0</v>
      </c>
      <c r="Y178" s="65">
        <v>0</v>
      </c>
      <c r="Z178" s="65">
        <v>0</v>
      </c>
      <c r="AA178" s="65">
        <f>+Y178+Z178</f>
        <v>0</v>
      </c>
      <c r="AB178" s="65">
        <v>0</v>
      </c>
      <c r="AC178" s="65">
        <v>0</v>
      </c>
      <c r="AD178" s="65">
        <f>+AB178+AC178</f>
        <v>0</v>
      </c>
      <c r="AE178" s="65">
        <f>+AA178+AD178</f>
        <v>0</v>
      </c>
      <c r="AF178" s="65">
        <v>0</v>
      </c>
      <c r="AG178" s="65">
        <v>0</v>
      </c>
      <c r="AH178" s="65">
        <f>+AF178+AG178</f>
        <v>0</v>
      </c>
      <c r="AI178" s="65">
        <v>0</v>
      </c>
      <c r="AJ178" s="65">
        <v>0</v>
      </c>
      <c r="AK178" s="65">
        <f>+AI178+AJ178</f>
        <v>0</v>
      </c>
      <c r="AL178" s="65">
        <f>+AH178+AK178</f>
        <v>0</v>
      </c>
      <c r="AM178" s="65">
        <v>0</v>
      </c>
      <c r="AN178" s="65">
        <v>0</v>
      </c>
      <c r="AO178" s="65">
        <f>+AM178+AN178</f>
        <v>0</v>
      </c>
      <c r="AP178" s="65">
        <v>0</v>
      </c>
      <c r="AQ178" s="65">
        <v>0</v>
      </c>
      <c r="AR178" s="65">
        <f>+AP178+AQ178</f>
        <v>0</v>
      </c>
      <c r="AS178" s="65">
        <f>+AO178+AR178</f>
        <v>0</v>
      </c>
      <c r="AT178" s="65">
        <f>+K178-R178-Y178-AF178-AM178</f>
        <v>0</v>
      </c>
      <c r="AU178" s="65">
        <f>+L178-S178-Z178-AG178-AN178</f>
        <v>0</v>
      </c>
      <c r="AV178" s="65">
        <f>+AT178+AU178</f>
        <v>0</v>
      </c>
      <c r="AW178" s="65">
        <f>+N178-U178-AB178-AI178-AP178</f>
        <v>40000</v>
      </c>
      <c r="AX178" s="65">
        <f>+O178-V178-AC178-AJ178-AQ178</f>
        <v>0</v>
      </c>
      <c r="AY178" s="65">
        <f>+AW178+AX178</f>
        <v>40000</v>
      </c>
      <c r="AZ178" s="65">
        <f>+AV178+AY178</f>
        <v>40000</v>
      </c>
      <c r="BA178" s="114">
        <v>200</v>
      </c>
      <c r="BB178" s="114"/>
      <c r="BC178" s="114"/>
      <c r="BD178" s="114"/>
      <c r="BE178" s="114"/>
      <c r="BF178" s="114"/>
      <c r="BG178" s="114">
        <f>+BA178-BC178-BE178</f>
        <v>200</v>
      </c>
      <c r="BH178" s="114"/>
    </row>
    <row r="179" spans="1:60" ht="25.5">
      <c r="A179" s="51">
        <v>2023</v>
      </c>
      <c r="B179" s="52">
        <v>8324</v>
      </c>
      <c r="C179" s="51">
        <v>2</v>
      </c>
      <c r="D179" s="51">
        <v>6</v>
      </c>
      <c r="E179" s="51">
        <v>10</v>
      </c>
      <c r="F179" s="51">
        <v>2000</v>
      </c>
      <c r="G179" s="51">
        <v>2400</v>
      </c>
      <c r="H179" s="51"/>
      <c r="I179" s="53" t="s">
        <v>6</v>
      </c>
      <c r="J179" s="54" t="s">
        <v>106</v>
      </c>
      <c r="K179" s="55">
        <v>0</v>
      </c>
      <c r="L179" s="55">
        <v>0</v>
      </c>
      <c r="M179" s="55">
        <v>0</v>
      </c>
      <c r="N179" s="55">
        <v>150000</v>
      </c>
      <c r="O179" s="55">
        <v>0</v>
      </c>
      <c r="P179" s="55">
        <v>150000</v>
      </c>
      <c r="Q179" s="55">
        <v>150000</v>
      </c>
      <c r="R179" s="55">
        <f>+R180+R182</f>
        <v>0</v>
      </c>
      <c r="S179" s="55">
        <f t="shared" ref="S179:X179" si="1797">+S180+S182</f>
        <v>0</v>
      </c>
      <c r="T179" s="55">
        <f t="shared" si="1797"/>
        <v>0</v>
      </c>
      <c r="U179" s="55">
        <f t="shared" si="1797"/>
        <v>0</v>
      </c>
      <c r="V179" s="55">
        <f t="shared" si="1797"/>
        <v>0</v>
      </c>
      <c r="W179" s="55">
        <f t="shared" si="1797"/>
        <v>0</v>
      </c>
      <c r="X179" s="55">
        <f t="shared" si="1797"/>
        <v>0</v>
      </c>
      <c r="Y179" s="55">
        <f>+Y180+Y182</f>
        <v>0</v>
      </c>
      <c r="Z179" s="55">
        <f t="shared" ref="Z179" si="1798">+Z180+Z182</f>
        <v>0</v>
      </c>
      <c r="AA179" s="55">
        <f t="shared" ref="AA179" si="1799">+AA180+AA182</f>
        <v>0</v>
      </c>
      <c r="AB179" s="55">
        <f t="shared" ref="AB179" si="1800">+AB180+AB182</f>
        <v>0</v>
      </c>
      <c r="AC179" s="55">
        <f t="shared" ref="AC179" si="1801">+AC180+AC182</f>
        <v>0</v>
      </c>
      <c r="AD179" s="55">
        <f t="shared" ref="AD179" si="1802">+AD180+AD182</f>
        <v>0</v>
      </c>
      <c r="AE179" s="55">
        <f t="shared" ref="AE179" si="1803">+AE180+AE182</f>
        <v>0</v>
      </c>
      <c r="AF179" s="55">
        <f>+AF180+AF182</f>
        <v>0</v>
      </c>
      <c r="AG179" s="55">
        <f t="shared" ref="AG179" si="1804">+AG180+AG182</f>
        <v>0</v>
      </c>
      <c r="AH179" s="55">
        <f t="shared" ref="AH179" si="1805">+AH180+AH182</f>
        <v>0</v>
      </c>
      <c r="AI179" s="55">
        <f t="shared" ref="AI179" si="1806">+AI180+AI182</f>
        <v>0</v>
      </c>
      <c r="AJ179" s="55">
        <f t="shared" ref="AJ179" si="1807">+AJ180+AJ182</f>
        <v>0</v>
      </c>
      <c r="AK179" s="55">
        <f t="shared" ref="AK179" si="1808">+AK180+AK182</f>
        <v>0</v>
      </c>
      <c r="AL179" s="55">
        <f t="shared" ref="AL179" si="1809">+AL180+AL182</f>
        <v>0</v>
      </c>
      <c r="AM179" s="55">
        <f>+AM180+AM182</f>
        <v>0</v>
      </c>
      <c r="AN179" s="55">
        <f t="shared" ref="AN179" si="1810">+AN180+AN182</f>
        <v>0</v>
      </c>
      <c r="AO179" s="55">
        <f t="shared" ref="AO179" si="1811">+AO180+AO182</f>
        <v>0</v>
      </c>
      <c r="AP179" s="55">
        <f t="shared" ref="AP179" si="1812">+AP180+AP182</f>
        <v>0</v>
      </c>
      <c r="AQ179" s="55">
        <f t="shared" ref="AQ179" si="1813">+AQ180+AQ182</f>
        <v>0</v>
      </c>
      <c r="AR179" s="55">
        <f t="shared" ref="AR179" si="1814">+AR180+AR182</f>
        <v>0</v>
      </c>
      <c r="AS179" s="55">
        <f t="shared" ref="AS179" si="1815">+AS180+AS182</f>
        <v>0</v>
      </c>
      <c r="AT179" s="55">
        <f>+AT180+AT182</f>
        <v>0</v>
      </c>
      <c r="AU179" s="55">
        <f t="shared" ref="AU179" si="1816">+AU180+AU182</f>
        <v>0</v>
      </c>
      <c r="AV179" s="55">
        <f t="shared" ref="AV179" si="1817">+AV180+AV182</f>
        <v>0</v>
      </c>
      <c r="AW179" s="55">
        <f t="shared" ref="AW179" si="1818">+AW180+AW182</f>
        <v>150000</v>
      </c>
      <c r="AX179" s="55">
        <f t="shared" ref="AX179" si="1819">+AX180+AX182</f>
        <v>0</v>
      </c>
      <c r="AY179" s="55">
        <f t="shared" ref="AY179" si="1820">+AY180+AY182</f>
        <v>150000</v>
      </c>
      <c r="AZ179" s="55">
        <f t="shared" ref="AZ179" si="1821">+AZ180+AZ182</f>
        <v>150000</v>
      </c>
      <c r="BA179" s="112"/>
      <c r="BB179" s="112"/>
      <c r="BC179" s="112"/>
      <c r="BD179" s="112"/>
      <c r="BE179" s="112"/>
      <c r="BF179" s="112"/>
      <c r="BG179" s="112"/>
      <c r="BH179" s="112"/>
    </row>
    <row r="180" spans="1:60">
      <c r="A180" s="56">
        <v>2023</v>
      </c>
      <c r="B180" s="57">
        <v>8324</v>
      </c>
      <c r="C180" s="56">
        <v>2</v>
      </c>
      <c r="D180" s="56">
        <v>6</v>
      </c>
      <c r="E180" s="56">
        <v>10</v>
      </c>
      <c r="F180" s="56">
        <v>2000</v>
      </c>
      <c r="G180" s="56">
        <v>2400</v>
      </c>
      <c r="H180" s="56">
        <v>246</v>
      </c>
      <c r="I180" s="58" t="s">
        <v>6</v>
      </c>
      <c r="J180" s="59" t="s">
        <v>127</v>
      </c>
      <c r="K180" s="68">
        <v>0</v>
      </c>
      <c r="L180" s="68">
        <v>0</v>
      </c>
      <c r="M180" s="68">
        <v>0</v>
      </c>
      <c r="N180" s="68">
        <v>50000</v>
      </c>
      <c r="O180" s="68">
        <v>0</v>
      </c>
      <c r="P180" s="68">
        <v>50000</v>
      </c>
      <c r="Q180" s="68">
        <v>50000</v>
      </c>
      <c r="R180" s="68">
        <f>+R181</f>
        <v>0</v>
      </c>
      <c r="S180" s="68">
        <f t="shared" ref="S180:X180" si="1822">+S181</f>
        <v>0</v>
      </c>
      <c r="T180" s="68">
        <f t="shared" si="1822"/>
        <v>0</v>
      </c>
      <c r="U180" s="68">
        <f t="shared" si="1822"/>
        <v>0</v>
      </c>
      <c r="V180" s="68">
        <f t="shared" si="1822"/>
        <v>0</v>
      </c>
      <c r="W180" s="68">
        <f t="shared" si="1822"/>
        <v>0</v>
      </c>
      <c r="X180" s="68">
        <f t="shared" si="1822"/>
        <v>0</v>
      </c>
      <c r="Y180" s="68">
        <f>+Y181</f>
        <v>0</v>
      </c>
      <c r="Z180" s="68">
        <f t="shared" ref="Z180" si="1823">+Z181</f>
        <v>0</v>
      </c>
      <c r="AA180" s="68">
        <f t="shared" ref="AA180" si="1824">+AA181</f>
        <v>0</v>
      </c>
      <c r="AB180" s="68">
        <f t="shared" ref="AB180" si="1825">+AB181</f>
        <v>0</v>
      </c>
      <c r="AC180" s="68">
        <f t="shared" ref="AC180" si="1826">+AC181</f>
        <v>0</v>
      </c>
      <c r="AD180" s="68">
        <f t="shared" ref="AD180" si="1827">+AD181</f>
        <v>0</v>
      </c>
      <c r="AE180" s="68">
        <f t="shared" ref="AE180" si="1828">+AE181</f>
        <v>0</v>
      </c>
      <c r="AF180" s="68">
        <f>+AF181</f>
        <v>0</v>
      </c>
      <c r="AG180" s="68">
        <f t="shared" ref="AG180" si="1829">+AG181</f>
        <v>0</v>
      </c>
      <c r="AH180" s="68">
        <f t="shared" ref="AH180" si="1830">+AH181</f>
        <v>0</v>
      </c>
      <c r="AI180" s="68">
        <f t="shared" ref="AI180" si="1831">+AI181</f>
        <v>0</v>
      </c>
      <c r="AJ180" s="68">
        <f t="shared" ref="AJ180" si="1832">+AJ181</f>
        <v>0</v>
      </c>
      <c r="AK180" s="68">
        <f t="shared" ref="AK180" si="1833">+AK181</f>
        <v>0</v>
      </c>
      <c r="AL180" s="68">
        <f t="shared" ref="AL180" si="1834">+AL181</f>
        <v>0</v>
      </c>
      <c r="AM180" s="68">
        <f>+AM181</f>
        <v>0</v>
      </c>
      <c r="AN180" s="68">
        <f t="shared" ref="AN180" si="1835">+AN181</f>
        <v>0</v>
      </c>
      <c r="AO180" s="68">
        <f t="shared" ref="AO180" si="1836">+AO181</f>
        <v>0</v>
      </c>
      <c r="AP180" s="68">
        <f t="shared" ref="AP180" si="1837">+AP181</f>
        <v>0</v>
      </c>
      <c r="AQ180" s="68">
        <f t="shared" ref="AQ180" si="1838">+AQ181</f>
        <v>0</v>
      </c>
      <c r="AR180" s="68">
        <f t="shared" ref="AR180" si="1839">+AR181</f>
        <v>0</v>
      </c>
      <c r="AS180" s="68">
        <f t="shared" ref="AS180" si="1840">+AS181</f>
        <v>0</v>
      </c>
      <c r="AT180" s="68">
        <f>+AT181</f>
        <v>0</v>
      </c>
      <c r="AU180" s="68">
        <f t="shared" ref="AU180" si="1841">+AU181</f>
        <v>0</v>
      </c>
      <c r="AV180" s="68">
        <f t="shared" ref="AV180" si="1842">+AV181</f>
        <v>0</v>
      </c>
      <c r="AW180" s="68">
        <f t="shared" ref="AW180" si="1843">+AW181</f>
        <v>50000</v>
      </c>
      <c r="AX180" s="68">
        <f t="shared" ref="AX180" si="1844">+AX181</f>
        <v>0</v>
      </c>
      <c r="AY180" s="68">
        <f t="shared" ref="AY180" si="1845">+AY181</f>
        <v>50000</v>
      </c>
      <c r="AZ180" s="68">
        <f t="shared" ref="AZ180" si="1846">+AZ181</f>
        <v>50000</v>
      </c>
      <c r="BA180" s="115"/>
      <c r="BB180" s="115"/>
      <c r="BC180" s="115"/>
      <c r="BD180" s="115"/>
      <c r="BE180" s="115"/>
      <c r="BF180" s="115"/>
      <c r="BG180" s="115"/>
      <c r="BH180" s="115"/>
    </row>
    <row r="181" spans="1:60">
      <c r="A181" s="61">
        <v>2023</v>
      </c>
      <c r="B181" s="66">
        <v>8324</v>
      </c>
      <c r="C181" s="61">
        <v>2</v>
      </c>
      <c r="D181" s="61">
        <v>6</v>
      </c>
      <c r="E181" s="61">
        <v>10</v>
      </c>
      <c r="F181" s="61">
        <v>2000</v>
      </c>
      <c r="G181" s="61">
        <v>2400</v>
      </c>
      <c r="H181" s="61">
        <v>246</v>
      </c>
      <c r="I181" s="63">
        <v>1</v>
      </c>
      <c r="J181" s="69" t="s">
        <v>127</v>
      </c>
      <c r="K181" s="67">
        <v>0</v>
      </c>
      <c r="L181" s="67">
        <v>0</v>
      </c>
      <c r="M181" s="65">
        <v>0</v>
      </c>
      <c r="N181" s="67">
        <v>50000</v>
      </c>
      <c r="O181" s="67">
        <v>0</v>
      </c>
      <c r="P181" s="65">
        <v>50000</v>
      </c>
      <c r="Q181" s="65">
        <v>50000</v>
      </c>
      <c r="R181" s="65">
        <v>0</v>
      </c>
      <c r="S181" s="65">
        <v>0</v>
      </c>
      <c r="T181" s="65">
        <f>+R181+S181</f>
        <v>0</v>
      </c>
      <c r="U181" s="65">
        <v>0</v>
      </c>
      <c r="V181" s="65">
        <v>0</v>
      </c>
      <c r="W181" s="65">
        <f>+U181+V181</f>
        <v>0</v>
      </c>
      <c r="X181" s="65">
        <f>+T181+W181</f>
        <v>0</v>
      </c>
      <c r="Y181" s="65">
        <v>0</v>
      </c>
      <c r="Z181" s="65">
        <v>0</v>
      </c>
      <c r="AA181" s="65">
        <f>+Y181+Z181</f>
        <v>0</v>
      </c>
      <c r="AB181" s="65">
        <v>0</v>
      </c>
      <c r="AC181" s="65">
        <v>0</v>
      </c>
      <c r="AD181" s="65">
        <f>+AB181+AC181</f>
        <v>0</v>
      </c>
      <c r="AE181" s="65">
        <f>+AA181+AD181</f>
        <v>0</v>
      </c>
      <c r="AF181" s="65">
        <v>0</v>
      </c>
      <c r="AG181" s="65">
        <v>0</v>
      </c>
      <c r="AH181" s="65">
        <f>+AF181+AG181</f>
        <v>0</v>
      </c>
      <c r="AI181" s="65">
        <v>0</v>
      </c>
      <c r="AJ181" s="65">
        <v>0</v>
      </c>
      <c r="AK181" s="65">
        <f>+AI181+AJ181</f>
        <v>0</v>
      </c>
      <c r="AL181" s="65">
        <f>+AH181+AK181</f>
        <v>0</v>
      </c>
      <c r="AM181" s="65">
        <v>0</v>
      </c>
      <c r="AN181" s="65">
        <v>0</v>
      </c>
      <c r="AO181" s="65">
        <f>+AM181+AN181</f>
        <v>0</v>
      </c>
      <c r="AP181" s="65">
        <v>0</v>
      </c>
      <c r="AQ181" s="65">
        <v>0</v>
      </c>
      <c r="AR181" s="65">
        <f>+AP181+AQ181</f>
        <v>0</v>
      </c>
      <c r="AS181" s="65">
        <f>+AO181+AR181</f>
        <v>0</v>
      </c>
      <c r="AT181" s="65">
        <f>+K181-R181-Y181-AF181-AM181</f>
        <v>0</v>
      </c>
      <c r="AU181" s="65">
        <f>+L181-S181-Z181-AG181-AN181</f>
        <v>0</v>
      </c>
      <c r="AV181" s="65">
        <f>+AT181+AU181</f>
        <v>0</v>
      </c>
      <c r="AW181" s="65">
        <f>+N181-U181-AB181-AI181-AP181</f>
        <v>50000</v>
      </c>
      <c r="AX181" s="65">
        <f>+O181-V181-AC181-AJ181-AQ181</f>
        <v>0</v>
      </c>
      <c r="AY181" s="65">
        <f>+AW181+AX181</f>
        <v>50000</v>
      </c>
      <c r="AZ181" s="65">
        <f>+AV181+AY181</f>
        <v>50000</v>
      </c>
      <c r="BA181" s="114">
        <v>15</v>
      </c>
      <c r="BB181" s="114"/>
      <c r="BC181" s="114"/>
      <c r="BD181" s="114"/>
      <c r="BE181" s="114"/>
      <c r="BF181" s="114"/>
      <c r="BG181" s="114">
        <f>+BA181-BC181-BE181</f>
        <v>15</v>
      </c>
      <c r="BH181" s="114"/>
    </row>
    <row r="182" spans="1:60" ht="25.5">
      <c r="A182" s="56">
        <v>2023</v>
      </c>
      <c r="B182" s="57">
        <v>8324</v>
      </c>
      <c r="C182" s="56">
        <v>2</v>
      </c>
      <c r="D182" s="56">
        <v>6</v>
      </c>
      <c r="E182" s="56">
        <v>10</v>
      </c>
      <c r="F182" s="56">
        <v>2000</v>
      </c>
      <c r="G182" s="56">
        <v>2400</v>
      </c>
      <c r="H182" s="56">
        <v>249</v>
      </c>
      <c r="I182" s="58" t="s">
        <v>6</v>
      </c>
      <c r="J182" s="59" t="s">
        <v>118</v>
      </c>
      <c r="K182" s="68">
        <v>0</v>
      </c>
      <c r="L182" s="68">
        <v>0</v>
      </c>
      <c r="M182" s="68">
        <v>0</v>
      </c>
      <c r="N182" s="68">
        <v>100000</v>
      </c>
      <c r="O182" s="68">
        <v>0</v>
      </c>
      <c r="P182" s="68">
        <v>100000</v>
      </c>
      <c r="Q182" s="68">
        <v>100000</v>
      </c>
      <c r="R182" s="68">
        <f>+R183</f>
        <v>0</v>
      </c>
      <c r="S182" s="68">
        <f t="shared" ref="S182:X182" si="1847">+S183</f>
        <v>0</v>
      </c>
      <c r="T182" s="68">
        <f t="shared" si="1847"/>
        <v>0</v>
      </c>
      <c r="U182" s="68">
        <f t="shared" si="1847"/>
        <v>0</v>
      </c>
      <c r="V182" s="68">
        <f t="shared" si="1847"/>
        <v>0</v>
      </c>
      <c r="W182" s="68">
        <f t="shared" si="1847"/>
        <v>0</v>
      </c>
      <c r="X182" s="68">
        <f t="shared" si="1847"/>
        <v>0</v>
      </c>
      <c r="Y182" s="68">
        <f>+Y183</f>
        <v>0</v>
      </c>
      <c r="Z182" s="68">
        <f t="shared" ref="Z182" si="1848">+Z183</f>
        <v>0</v>
      </c>
      <c r="AA182" s="68">
        <f t="shared" ref="AA182" si="1849">+AA183</f>
        <v>0</v>
      </c>
      <c r="AB182" s="68">
        <f t="shared" ref="AB182" si="1850">+AB183</f>
        <v>0</v>
      </c>
      <c r="AC182" s="68">
        <f t="shared" ref="AC182" si="1851">+AC183</f>
        <v>0</v>
      </c>
      <c r="AD182" s="68">
        <f t="shared" ref="AD182" si="1852">+AD183</f>
        <v>0</v>
      </c>
      <c r="AE182" s="68">
        <f t="shared" ref="AE182" si="1853">+AE183</f>
        <v>0</v>
      </c>
      <c r="AF182" s="68">
        <f>+AF183</f>
        <v>0</v>
      </c>
      <c r="AG182" s="68">
        <f t="shared" ref="AG182" si="1854">+AG183</f>
        <v>0</v>
      </c>
      <c r="AH182" s="68">
        <f t="shared" ref="AH182" si="1855">+AH183</f>
        <v>0</v>
      </c>
      <c r="AI182" s="68">
        <f t="shared" ref="AI182" si="1856">+AI183</f>
        <v>0</v>
      </c>
      <c r="AJ182" s="68">
        <f t="shared" ref="AJ182" si="1857">+AJ183</f>
        <v>0</v>
      </c>
      <c r="AK182" s="68">
        <f t="shared" ref="AK182" si="1858">+AK183</f>
        <v>0</v>
      </c>
      <c r="AL182" s="68">
        <f t="shared" ref="AL182" si="1859">+AL183</f>
        <v>0</v>
      </c>
      <c r="AM182" s="68">
        <f>+AM183</f>
        <v>0</v>
      </c>
      <c r="AN182" s="68">
        <f t="shared" ref="AN182" si="1860">+AN183</f>
        <v>0</v>
      </c>
      <c r="AO182" s="68">
        <f t="shared" ref="AO182" si="1861">+AO183</f>
        <v>0</v>
      </c>
      <c r="AP182" s="68">
        <f t="shared" ref="AP182" si="1862">+AP183</f>
        <v>0</v>
      </c>
      <c r="AQ182" s="68">
        <f t="shared" ref="AQ182" si="1863">+AQ183</f>
        <v>0</v>
      </c>
      <c r="AR182" s="68">
        <f t="shared" ref="AR182" si="1864">+AR183</f>
        <v>0</v>
      </c>
      <c r="AS182" s="68">
        <f t="shared" ref="AS182" si="1865">+AS183</f>
        <v>0</v>
      </c>
      <c r="AT182" s="68">
        <f>+AT183</f>
        <v>0</v>
      </c>
      <c r="AU182" s="68">
        <f t="shared" ref="AU182" si="1866">+AU183</f>
        <v>0</v>
      </c>
      <c r="AV182" s="68">
        <f t="shared" ref="AV182" si="1867">+AV183</f>
        <v>0</v>
      </c>
      <c r="AW182" s="68">
        <f t="shared" ref="AW182" si="1868">+AW183</f>
        <v>100000</v>
      </c>
      <c r="AX182" s="68">
        <f t="shared" ref="AX182" si="1869">+AX183</f>
        <v>0</v>
      </c>
      <c r="AY182" s="68">
        <f t="shared" ref="AY182" si="1870">+AY183</f>
        <v>100000</v>
      </c>
      <c r="AZ182" s="68">
        <f t="shared" ref="AZ182" si="1871">+AZ183</f>
        <v>100000</v>
      </c>
      <c r="BA182" s="115"/>
      <c r="BB182" s="115"/>
      <c r="BC182" s="115"/>
      <c r="BD182" s="115"/>
      <c r="BE182" s="115"/>
      <c r="BF182" s="115"/>
      <c r="BG182" s="115"/>
      <c r="BH182" s="115"/>
    </row>
    <row r="183" spans="1:60">
      <c r="A183" s="61">
        <v>2023</v>
      </c>
      <c r="B183" s="66">
        <v>8324</v>
      </c>
      <c r="C183" s="61">
        <v>2</v>
      </c>
      <c r="D183" s="61">
        <v>6</v>
      </c>
      <c r="E183" s="61">
        <v>10</v>
      </c>
      <c r="F183" s="61">
        <v>2000</v>
      </c>
      <c r="G183" s="61">
        <v>2400</v>
      </c>
      <c r="H183" s="61">
        <v>249</v>
      </c>
      <c r="I183" s="63">
        <v>1</v>
      </c>
      <c r="J183" s="69" t="s">
        <v>118</v>
      </c>
      <c r="K183" s="67">
        <v>0</v>
      </c>
      <c r="L183" s="67">
        <v>0</v>
      </c>
      <c r="M183" s="65">
        <v>0</v>
      </c>
      <c r="N183" s="67">
        <v>100000</v>
      </c>
      <c r="O183" s="67">
        <v>0</v>
      </c>
      <c r="P183" s="65">
        <v>100000</v>
      </c>
      <c r="Q183" s="65">
        <v>100000</v>
      </c>
      <c r="R183" s="65">
        <v>0</v>
      </c>
      <c r="S183" s="65">
        <v>0</v>
      </c>
      <c r="T183" s="65">
        <f>+R183+S183</f>
        <v>0</v>
      </c>
      <c r="U183" s="65">
        <v>0</v>
      </c>
      <c r="V183" s="65">
        <v>0</v>
      </c>
      <c r="W183" s="65">
        <f>+U183+V183</f>
        <v>0</v>
      </c>
      <c r="X183" s="65">
        <f>+T183+W183</f>
        <v>0</v>
      </c>
      <c r="Y183" s="65">
        <v>0</v>
      </c>
      <c r="Z183" s="65">
        <v>0</v>
      </c>
      <c r="AA183" s="65">
        <f>+Y183+Z183</f>
        <v>0</v>
      </c>
      <c r="AB183" s="65">
        <v>0</v>
      </c>
      <c r="AC183" s="65">
        <v>0</v>
      </c>
      <c r="AD183" s="65">
        <f>+AB183+AC183</f>
        <v>0</v>
      </c>
      <c r="AE183" s="65">
        <f>+AA183+AD183</f>
        <v>0</v>
      </c>
      <c r="AF183" s="65">
        <v>0</v>
      </c>
      <c r="AG183" s="65">
        <v>0</v>
      </c>
      <c r="AH183" s="65">
        <f>+AF183+AG183</f>
        <v>0</v>
      </c>
      <c r="AI183" s="65">
        <v>0</v>
      </c>
      <c r="AJ183" s="65">
        <v>0</v>
      </c>
      <c r="AK183" s="65">
        <f>+AI183+AJ183</f>
        <v>0</v>
      </c>
      <c r="AL183" s="65">
        <f>+AH183+AK183</f>
        <v>0</v>
      </c>
      <c r="AM183" s="65">
        <v>0</v>
      </c>
      <c r="AN183" s="65">
        <v>0</v>
      </c>
      <c r="AO183" s="65">
        <f>+AM183+AN183</f>
        <v>0</v>
      </c>
      <c r="AP183" s="65">
        <v>0</v>
      </c>
      <c r="AQ183" s="65">
        <v>0</v>
      </c>
      <c r="AR183" s="65">
        <f>+AP183+AQ183</f>
        <v>0</v>
      </c>
      <c r="AS183" s="65">
        <f>+AO183+AR183</f>
        <v>0</v>
      </c>
      <c r="AT183" s="65">
        <f>+K183-R183-Y183-AF183-AM183</f>
        <v>0</v>
      </c>
      <c r="AU183" s="65">
        <f>+L183-S183-Z183-AG183-AN183</f>
        <v>0</v>
      </c>
      <c r="AV183" s="65">
        <f>+AT183+AU183</f>
        <v>0</v>
      </c>
      <c r="AW183" s="65">
        <f>+N183-U183-AB183-AI183-AP183</f>
        <v>100000</v>
      </c>
      <c r="AX183" s="65">
        <f>+O183-V183-AC183-AJ183-AQ183</f>
        <v>0</v>
      </c>
      <c r="AY183" s="65">
        <f>+AW183+AX183</f>
        <v>100000</v>
      </c>
      <c r="AZ183" s="65">
        <f>+AV183+AY183</f>
        <v>100000</v>
      </c>
      <c r="BA183" s="114">
        <v>50</v>
      </c>
      <c r="BB183" s="114"/>
      <c r="BC183" s="114"/>
      <c r="BD183" s="114"/>
      <c r="BE183" s="114"/>
      <c r="BF183" s="114"/>
      <c r="BG183" s="114">
        <f>+BA183-BC183-BE183</f>
        <v>50</v>
      </c>
      <c r="BH183" s="114"/>
    </row>
    <row r="184" spans="1:60" ht="25.5">
      <c r="A184" s="51">
        <v>2023</v>
      </c>
      <c r="B184" s="52">
        <v>8324</v>
      </c>
      <c r="C184" s="51">
        <v>2</v>
      </c>
      <c r="D184" s="51">
        <v>6</v>
      </c>
      <c r="E184" s="51">
        <v>10</v>
      </c>
      <c r="F184" s="51">
        <v>2000</v>
      </c>
      <c r="G184" s="51">
        <v>2700</v>
      </c>
      <c r="H184" s="51"/>
      <c r="I184" s="53" t="s">
        <v>6</v>
      </c>
      <c r="J184" s="54" t="s">
        <v>12</v>
      </c>
      <c r="K184" s="55">
        <v>0</v>
      </c>
      <c r="L184" s="55">
        <v>0</v>
      </c>
      <c r="M184" s="55">
        <v>0</v>
      </c>
      <c r="N184" s="55">
        <v>130000</v>
      </c>
      <c r="O184" s="55">
        <v>0</v>
      </c>
      <c r="P184" s="55">
        <v>130000</v>
      </c>
      <c r="Q184" s="55">
        <v>130000</v>
      </c>
      <c r="R184" s="55">
        <f>+R185</f>
        <v>0</v>
      </c>
      <c r="S184" s="55">
        <f t="shared" ref="S184:X185" si="1872">+S185</f>
        <v>0</v>
      </c>
      <c r="T184" s="55">
        <f t="shared" si="1872"/>
        <v>0</v>
      </c>
      <c r="U184" s="55">
        <f t="shared" si="1872"/>
        <v>0</v>
      </c>
      <c r="V184" s="55">
        <f t="shared" si="1872"/>
        <v>0</v>
      </c>
      <c r="W184" s="55">
        <f t="shared" si="1872"/>
        <v>0</v>
      </c>
      <c r="X184" s="55">
        <f t="shared" si="1872"/>
        <v>0</v>
      </c>
      <c r="Y184" s="55">
        <f>+Y185</f>
        <v>0</v>
      </c>
      <c r="Z184" s="55">
        <f t="shared" ref="Z184:Z185" si="1873">+Z185</f>
        <v>0</v>
      </c>
      <c r="AA184" s="55">
        <f t="shared" ref="AA184:AA185" si="1874">+AA185</f>
        <v>0</v>
      </c>
      <c r="AB184" s="55">
        <f t="shared" ref="AB184:AB185" si="1875">+AB185</f>
        <v>0</v>
      </c>
      <c r="AC184" s="55">
        <f t="shared" ref="AC184:AC185" si="1876">+AC185</f>
        <v>0</v>
      </c>
      <c r="AD184" s="55">
        <f t="shared" ref="AD184:AD185" si="1877">+AD185</f>
        <v>0</v>
      </c>
      <c r="AE184" s="55">
        <f t="shared" ref="AE184:AE185" si="1878">+AE185</f>
        <v>0</v>
      </c>
      <c r="AF184" s="55">
        <f>+AF185</f>
        <v>0</v>
      </c>
      <c r="AG184" s="55">
        <f t="shared" ref="AG184:AG185" si="1879">+AG185</f>
        <v>0</v>
      </c>
      <c r="AH184" s="55">
        <f t="shared" ref="AH184:AH185" si="1880">+AH185</f>
        <v>0</v>
      </c>
      <c r="AI184" s="55">
        <f t="shared" ref="AI184:AI185" si="1881">+AI185</f>
        <v>0</v>
      </c>
      <c r="AJ184" s="55">
        <f t="shared" ref="AJ184:AJ185" si="1882">+AJ185</f>
        <v>0</v>
      </c>
      <c r="AK184" s="55">
        <f t="shared" ref="AK184:AK185" si="1883">+AK185</f>
        <v>0</v>
      </c>
      <c r="AL184" s="55">
        <f t="shared" ref="AL184:AL185" si="1884">+AL185</f>
        <v>0</v>
      </c>
      <c r="AM184" s="55">
        <f>+AM185</f>
        <v>0</v>
      </c>
      <c r="AN184" s="55">
        <f t="shared" ref="AN184:AN185" si="1885">+AN185</f>
        <v>0</v>
      </c>
      <c r="AO184" s="55">
        <f t="shared" ref="AO184:AO185" si="1886">+AO185</f>
        <v>0</v>
      </c>
      <c r="AP184" s="55">
        <f t="shared" ref="AP184:AP185" si="1887">+AP185</f>
        <v>0</v>
      </c>
      <c r="AQ184" s="55">
        <f t="shared" ref="AQ184:AQ185" si="1888">+AQ185</f>
        <v>0</v>
      </c>
      <c r="AR184" s="55">
        <f t="shared" ref="AR184:AR185" si="1889">+AR185</f>
        <v>0</v>
      </c>
      <c r="AS184" s="55">
        <f t="shared" ref="AS184:AS185" si="1890">+AS185</f>
        <v>0</v>
      </c>
      <c r="AT184" s="55">
        <f>+AT185</f>
        <v>0</v>
      </c>
      <c r="AU184" s="55">
        <f t="shared" ref="AU184:AU185" si="1891">+AU185</f>
        <v>0</v>
      </c>
      <c r="AV184" s="55">
        <f t="shared" ref="AV184:AV185" si="1892">+AV185</f>
        <v>0</v>
      </c>
      <c r="AW184" s="55">
        <f t="shared" ref="AW184:AW185" si="1893">+AW185</f>
        <v>130000</v>
      </c>
      <c r="AX184" s="55">
        <f t="shared" ref="AX184:AX185" si="1894">+AX185</f>
        <v>0</v>
      </c>
      <c r="AY184" s="55">
        <f t="shared" ref="AY184:AY185" si="1895">+AY185</f>
        <v>130000</v>
      </c>
      <c r="AZ184" s="55">
        <f t="shared" ref="AZ184:AZ185" si="1896">+AZ185</f>
        <v>130000</v>
      </c>
      <c r="BA184" s="112"/>
      <c r="BB184" s="112"/>
      <c r="BC184" s="112"/>
      <c r="BD184" s="112"/>
      <c r="BE184" s="112"/>
      <c r="BF184" s="112"/>
      <c r="BG184" s="112"/>
      <c r="BH184" s="112"/>
    </row>
    <row r="185" spans="1:60">
      <c r="A185" s="56">
        <v>2023</v>
      </c>
      <c r="B185" s="57">
        <v>8324</v>
      </c>
      <c r="C185" s="56">
        <v>2</v>
      </c>
      <c r="D185" s="56">
        <v>6</v>
      </c>
      <c r="E185" s="56">
        <v>10</v>
      </c>
      <c r="F185" s="56">
        <v>2000</v>
      </c>
      <c r="G185" s="56">
        <v>2700</v>
      </c>
      <c r="H185" s="56">
        <v>271</v>
      </c>
      <c r="I185" s="58" t="s">
        <v>6</v>
      </c>
      <c r="J185" s="59" t="s">
        <v>112</v>
      </c>
      <c r="K185" s="68">
        <v>0</v>
      </c>
      <c r="L185" s="68">
        <v>0</v>
      </c>
      <c r="M185" s="68">
        <v>0</v>
      </c>
      <c r="N185" s="68">
        <v>130000</v>
      </c>
      <c r="O185" s="68">
        <v>0</v>
      </c>
      <c r="P185" s="68">
        <v>130000</v>
      </c>
      <c r="Q185" s="68">
        <v>130000</v>
      </c>
      <c r="R185" s="68">
        <f>+R186</f>
        <v>0</v>
      </c>
      <c r="S185" s="68">
        <f t="shared" si="1872"/>
        <v>0</v>
      </c>
      <c r="T185" s="68">
        <f t="shared" si="1872"/>
        <v>0</v>
      </c>
      <c r="U185" s="68">
        <f t="shared" si="1872"/>
        <v>0</v>
      </c>
      <c r="V185" s="68">
        <f t="shared" si="1872"/>
        <v>0</v>
      </c>
      <c r="W185" s="68">
        <f t="shared" si="1872"/>
        <v>0</v>
      </c>
      <c r="X185" s="68">
        <f t="shared" si="1872"/>
        <v>0</v>
      </c>
      <c r="Y185" s="68">
        <f>+Y186</f>
        <v>0</v>
      </c>
      <c r="Z185" s="68">
        <f t="shared" si="1873"/>
        <v>0</v>
      </c>
      <c r="AA185" s="68">
        <f t="shared" si="1874"/>
        <v>0</v>
      </c>
      <c r="AB185" s="68">
        <f t="shared" si="1875"/>
        <v>0</v>
      </c>
      <c r="AC185" s="68">
        <f t="shared" si="1876"/>
        <v>0</v>
      </c>
      <c r="AD185" s="68">
        <f t="shared" si="1877"/>
        <v>0</v>
      </c>
      <c r="AE185" s="68">
        <f t="shared" si="1878"/>
        <v>0</v>
      </c>
      <c r="AF185" s="68">
        <f>+AF186</f>
        <v>0</v>
      </c>
      <c r="AG185" s="68">
        <f t="shared" si="1879"/>
        <v>0</v>
      </c>
      <c r="AH185" s="68">
        <f t="shared" si="1880"/>
        <v>0</v>
      </c>
      <c r="AI185" s="68">
        <f t="shared" si="1881"/>
        <v>0</v>
      </c>
      <c r="AJ185" s="68">
        <f t="shared" si="1882"/>
        <v>0</v>
      </c>
      <c r="AK185" s="68">
        <f t="shared" si="1883"/>
        <v>0</v>
      </c>
      <c r="AL185" s="68">
        <f t="shared" si="1884"/>
        <v>0</v>
      </c>
      <c r="AM185" s="68">
        <f>+AM186</f>
        <v>0</v>
      </c>
      <c r="AN185" s="68">
        <f t="shared" si="1885"/>
        <v>0</v>
      </c>
      <c r="AO185" s="68">
        <f t="shared" si="1886"/>
        <v>0</v>
      </c>
      <c r="AP185" s="68">
        <f t="shared" si="1887"/>
        <v>0</v>
      </c>
      <c r="AQ185" s="68">
        <f t="shared" si="1888"/>
        <v>0</v>
      </c>
      <c r="AR185" s="68">
        <f t="shared" si="1889"/>
        <v>0</v>
      </c>
      <c r="AS185" s="68">
        <f t="shared" si="1890"/>
        <v>0</v>
      </c>
      <c r="AT185" s="68">
        <f>+AT186</f>
        <v>0</v>
      </c>
      <c r="AU185" s="68">
        <f t="shared" si="1891"/>
        <v>0</v>
      </c>
      <c r="AV185" s="68">
        <f t="shared" si="1892"/>
        <v>0</v>
      </c>
      <c r="AW185" s="68">
        <f t="shared" si="1893"/>
        <v>130000</v>
      </c>
      <c r="AX185" s="68">
        <f t="shared" si="1894"/>
        <v>0</v>
      </c>
      <c r="AY185" s="68">
        <f t="shared" si="1895"/>
        <v>130000</v>
      </c>
      <c r="AZ185" s="68">
        <f t="shared" si="1896"/>
        <v>130000</v>
      </c>
      <c r="BA185" s="115"/>
      <c r="BB185" s="115"/>
      <c r="BC185" s="115"/>
      <c r="BD185" s="115"/>
      <c r="BE185" s="115"/>
      <c r="BF185" s="115"/>
      <c r="BG185" s="115"/>
      <c r="BH185" s="115"/>
    </row>
    <row r="186" spans="1:60">
      <c r="A186" s="61">
        <v>2023</v>
      </c>
      <c r="B186" s="66">
        <v>8324</v>
      </c>
      <c r="C186" s="61">
        <v>2</v>
      </c>
      <c r="D186" s="61">
        <v>6</v>
      </c>
      <c r="E186" s="61">
        <v>10</v>
      </c>
      <c r="F186" s="61">
        <v>2000</v>
      </c>
      <c r="G186" s="61">
        <v>2700</v>
      </c>
      <c r="H186" s="61">
        <v>271</v>
      </c>
      <c r="I186" s="63">
        <v>1</v>
      </c>
      <c r="J186" s="69" t="s">
        <v>155</v>
      </c>
      <c r="K186" s="67">
        <v>0</v>
      </c>
      <c r="L186" s="67">
        <v>0</v>
      </c>
      <c r="M186" s="65">
        <v>0</v>
      </c>
      <c r="N186" s="67">
        <v>130000</v>
      </c>
      <c r="O186" s="67">
        <v>0</v>
      </c>
      <c r="P186" s="65">
        <v>130000</v>
      </c>
      <c r="Q186" s="65">
        <v>130000</v>
      </c>
      <c r="R186" s="65">
        <v>0</v>
      </c>
      <c r="S186" s="65">
        <v>0</v>
      </c>
      <c r="T186" s="65">
        <f>+R186+S186</f>
        <v>0</v>
      </c>
      <c r="U186" s="65">
        <v>0</v>
      </c>
      <c r="V186" s="65">
        <v>0</v>
      </c>
      <c r="W186" s="65">
        <f>+U186+V186</f>
        <v>0</v>
      </c>
      <c r="X186" s="65">
        <f>+T186+W186</f>
        <v>0</v>
      </c>
      <c r="Y186" s="65">
        <v>0</v>
      </c>
      <c r="Z186" s="65">
        <v>0</v>
      </c>
      <c r="AA186" s="65">
        <f>+Y186+Z186</f>
        <v>0</v>
      </c>
      <c r="AB186" s="65">
        <v>0</v>
      </c>
      <c r="AC186" s="65">
        <v>0</v>
      </c>
      <c r="AD186" s="65">
        <f>+AB186+AC186</f>
        <v>0</v>
      </c>
      <c r="AE186" s="65">
        <f>+AA186+AD186</f>
        <v>0</v>
      </c>
      <c r="AF186" s="65">
        <v>0</v>
      </c>
      <c r="AG186" s="65">
        <v>0</v>
      </c>
      <c r="AH186" s="65">
        <f>+AF186+AG186</f>
        <v>0</v>
      </c>
      <c r="AI186" s="65">
        <v>0</v>
      </c>
      <c r="AJ186" s="65">
        <v>0</v>
      </c>
      <c r="AK186" s="65">
        <f>+AI186+AJ186</f>
        <v>0</v>
      </c>
      <c r="AL186" s="65">
        <f>+AH186+AK186</f>
        <v>0</v>
      </c>
      <c r="AM186" s="65">
        <v>0</v>
      </c>
      <c r="AN186" s="65">
        <v>0</v>
      </c>
      <c r="AO186" s="65">
        <f>+AM186+AN186</f>
        <v>0</v>
      </c>
      <c r="AP186" s="65">
        <v>0</v>
      </c>
      <c r="AQ186" s="65">
        <v>0</v>
      </c>
      <c r="AR186" s="65">
        <f>+AP186+AQ186</f>
        <v>0</v>
      </c>
      <c r="AS186" s="65">
        <f>+AO186+AR186</f>
        <v>0</v>
      </c>
      <c r="AT186" s="65">
        <f>+K186-R186-Y186-AF186-AM186</f>
        <v>0</v>
      </c>
      <c r="AU186" s="65">
        <f>+L186-S186-Z186-AG186-AN186</f>
        <v>0</v>
      </c>
      <c r="AV186" s="65">
        <f>+AT186+AU186</f>
        <v>0</v>
      </c>
      <c r="AW186" s="65">
        <f>+N186-U186-AB186-AI186-AP186</f>
        <v>130000</v>
      </c>
      <c r="AX186" s="65">
        <f>+O186-V186-AC186-AJ186-AQ186</f>
        <v>0</v>
      </c>
      <c r="AY186" s="65">
        <f>+AW186+AX186</f>
        <v>130000</v>
      </c>
      <c r="AZ186" s="65">
        <f>+AV186+AY186</f>
        <v>130000</v>
      </c>
      <c r="BA186" s="114">
        <v>200</v>
      </c>
      <c r="BB186" s="114"/>
      <c r="BC186" s="114"/>
      <c r="BD186" s="114"/>
      <c r="BE186" s="114"/>
      <c r="BF186" s="114"/>
      <c r="BG186" s="114">
        <f>+BA186-BC186-BE186</f>
        <v>200</v>
      </c>
      <c r="BH186" s="114"/>
    </row>
    <row r="187" spans="1:60">
      <c r="A187" s="51">
        <v>2023</v>
      </c>
      <c r="B187" s="52">
        <v>8324</v>
      </c>
      <c r="C187" s="51">
        <v>2</v>
      </c>
      <c r="D187" s="51">
        <v>6</v>
      </c>
      <c r="E187" s="51">
        <v>10</v>
      </c>
      <c r="F187" s="51">
        <v>2000</v>
      </c>
      <c r="G187" s="51">
        <v>2900</v>
      </c>
      <c r="H187" s="51"/>
      <c r="I187" s="53" t="s">
        <v>6</v>
      </c>
      <c r="J187" s="54" t="s">
        <v>13</v>
      </c>
      <c r="K187" s="55">
        <v>0</v>
      </c>
      <c r="L187" s="55">
        <v>0</v>
      </c>
      <c r="M187" s="55">
        <v>0</v>
      </c>
      <c r="N187" s="55">
        <v>37780</v>
      </c>
      <c r="O187" s="55">
        <v>0</v>
      </c>
      <c r="P187" s="55">
        <v>37780</v>
      </c>
      <c r="Q187" s="55">
        <v>37780</v>
      </c>
      <c r="R187" s="55">
        <f>+R188</f>
        <v>0</v>
      </c>
      <c r="S187" s="55">
        <f t="shared" ref="S187:S188" si="1897">+S188</f>
        <v>0</v>
      </c>
      <c r="T187" s="55">
        <f t="shared" ref="T187:T188" si="1898">+T188</f>
        <v>0</v>
      </c>
      <c r="U187" s="55">
        <f t="shared" ref="U187:U188" si="1899">+U188</f>
        <v>0</v>
      </c>
      <c r="V187" s="55">
        <f t="shared" ref="V187:V188" si="1900">+V188</f>
        <v>0</v>
      </c>
      <c r="W187" s="55">
        <f t="shared" ref="W187:W188" si="1901">+W188</f>
        <v>0</v>
      </c>
      <c r="X187" s="55">
        <f t="shared" ref="X187:X188" si="1902">+X188</f>
        <v>0</v>
      </c>
      <c r="Y187" s="55">
        <f>+Y188</f>
        <v>0</v>
      </c>
      <c r="Z187" s="55">
        <f t="shared" ref="Z187:Z188" si="1903">+Z188</f>
        <v>0</v>
      </c>
      <c r="AA187" s="55">
        <f t="shared" ref="AA187:AA188" si="1904">+AA188</f>
        <v>0</v>
      </c>
      <c r="AB187" s="55">
        <f t="shared" ref="AB187:AB188" si="1905">+AB188</f>
        <v>0</v>
      </c>
      <c r="AC187" s="55">
        <f t="shared" ref="AC187:AC188" si="1906">+AC188</f>
        <v>0</v>
      </c>
      <c r="AD187" s="55">
        <f t="shared" ref="AD187:AD188" si="1907">+AD188</f>
        <v>0</v>
      </c>
      <c r="AE187" s="55">
        <f t="shared" ref="AE187:AE188" si="1908">+AE188</f>
        <v>0</v>
      </c>
      <c r="AF187" s="55">
        <f>+AF188</f>
        <v>0</v>
      </c>
      <c r="AG187" s="55">
        <f t="shared" ref="AG187:AG188" si="1909">+AG188</f>
        <v>0</v>
      </c>
      <c r="AH187" s="55">
        <f t="shared" ref="AH187:AH188" si="1910">+AH188</f>
        <v>0</v>
      </c>
      <c r="AI187" s="55">
        <f t="shared" ref="AI187:AI188" si="1911">+AI188</f>
        <v>0</v>
      </c>
      <c r="AJ187" s="55">
        <f t="shared" ref="AJ187:AJ188" si="1912">+AJ188</f>
        <v>0</v>
      </c>
      <c r="AK187" s="55">
        <f t="shared" ref="AK187:AK188" si="1913">+AK188</f>
        <v>0</v>
      </c>
      <c r="AL187" s="55">
        <f t="shared" ref="AL187:AL188" si="1914">+AL188</f>
        <v>0</v>
      </c>
      <c r="AM187" s="55">
        <f>+AM188</f>
        <v>0</v>
      </c>
      <c r="AN187" s="55">
        <f t="shared" ref="AN187:AN188" si="1915">+AN188</f>
        <v>0</v>
      </c>
      <c r="AO187" s="55">
        <f t="shared" ref="AO187:AO188" si="1916">+AO188</f>
        <v>0</v>
      </c>
      <c r="AP187" s="55">
        <f t="shared" ref="AP187:AP188" si="1917">+AP188</f>
        <v>0</v>
      </c>
      <c r="AQ187" s="55">
        <f t="shared" ref="AQ187:AQ188" si="1918">+AQ188</f>
        <v>0</v>
      </c>
      <c r="AR187" s="55">
        <f t="shared" ref="AR187:AR188" si="1919">+AR188</f>
        <v>0</v>
      </c>
      <c r="AS187" s="55">
        <f t="shared" ref="AS187:AS188" si="1920">+AS188</f>
        <v>0</v>
      </c>
      <c r="AT187" s="55">
        <f>+AT188</f>
        <v>0</v>
      </c>
      <c r="AU187" s="55">
        <f t="shared" ref="AU187:AU188" si="1921">+AU188</f>
        <v>0</v>
      </c>
      <c r="AV187" s="55">
        <f t="shared" ref="AV187:AV188" si="1922">+AV188</f>
        <v>0</v>
      </c>
      <c r="AW187" s="55">
        <f t="shared" ref="AW187:AW188" si="1923">+AW188</f>
        <v>37780</v>
      </c>
      <c r="AX187" s="55">
        <f t="shared" ref="AX187:AX188" si="1924">+AX188</f>
        <v>0</v>
      </c>
      <c r="AY187" s="55">
        <f t="shared" ref="AY187:AY188" si="1925">+AY188</f>
        <v>37780</v>
      </c>
      <c r="AZ187" s="55">
        <f t="shared" ref="AZ187:AZ188" si="1926">+AZ188</f>
        <v>37780</v>
      </c>
      <c r="BA187" s="112"/>
      <c r="BB187" s="112"/>
      <c r="BC187" s="112"/>
      <c r="BD187" s="112"/>
      <c r="BE187" s="112"/>
      <c r="BF187" s="112"/>
      <c r="BG187" s="112"/>
      <c r="BH187" s="112"/>
    </row>
    <row r="188" spans="1:60" ht="25.5">
      <c r="A188" s="56">
        <v>2023</v>
      </c>
      <c r="B188" s="57">
        <v>8324</v>
      </c>
      <c r="C188" s="56">
        <v>2</v>
      </c>
      <c r="D188" s="56">
        <v>6</v>
      </c>
      <c r="E188" s="56">
        <v>10</v>
      </c>
      <c r="F188" s="56">
        <v>2000</v>
      </c>
      <c r="G188" s="56">
        <v>2900</v>
      </c>
      <c r="H188" s="56">
        <v>294</v>
      </c>
      <c r="I188" s="58" t="s">
        <v>6</v>
      </c>
      <c r="J188" s="59" t="s">
        <v>14</v>
      </c>
      <c r="K188" s="68">
        <v>0</v>
      </c>
      <c r="L188" s="68">
        <v>0</v>
      </c>
      <c r="M188" s="68">
        <v>0</v>
      </c>
      <c r="N188" s="68">
        <v>37780</v>
      </c>
      <c r="O188" s="68">
        <v>0</v>
      </c>
      <c r="P188" s="68">
        <v>37780</v>
      </c>
      <c r="Q188" s="68">
        <v>37780</v>
      </c>
      <c r="R188" s="68">
        <f>+R189</f>
        <v>0</v>
      </c>
      <c r="S188" s="68">
        <f t="shared" si="1897"/>
        <v>0</v>
      </c>
      <c r="T188" s="68">
        <f t="shared" si="1898"/>
        <v>0</v>
      </c>
      <c r="U188" s="68">
        <f t="shared" si="1899"/>
        <v>0</v>
      </c>
      <c r="V188" s="68">
        <f t="shared" si="1900"/>
        <v>0</v>
      </c>
      <c r="W188" s="68">
        <f t="shared" si="1901"/>
        <v>0</v>
      </c>
      <c r="X188" s="68">
        <f t="shared" si="1902"/>
        <v>0</v>
      </c>
      <c r="Y188" s="68">
        <f>+Y189</f>
        <v>0</v>
      </c>
      <c r="Z188" s="68">
        <f t="shared" si="1903"/>
        <v>0</v>
      </c>
      <c r="AA188" s="68">
        <f t="shared" si="1904"/>
        <v>0</v>
      </c>
      <c r="AB188" s="68">
        <f t="shared" si="1905"/>
        <v>0</v>
      </c>
      <c r="AC188" s="68">
        <f t="shared" si="1906"/>
        <v>0</v>
      </c>
      <c r="AD188" s="68">
        <f t="shared" si="1907"/>
        <v>0</v>
      </c>
      <c r="AE188" s="68">
        <f t="shared" si="1908"/>
        <v>0</v>
      </c>
      <c r="AF188" s="68">
        <f>+AF189</f>
        <v>0</v>
      </c>
      <c r="AG188" s="68">
        <f t="shared" si="1909"/>
        <v>0</v>
      </c>
      <c r="AH188" s="68">
        <f t="shared" si="1910"/>
        <v>0</v>
      </c>
      <c r="AI188" s="68">
        <f t="shared" si="1911"/>
        <v>0</v>
      </c>
      <c r="AJ188" s="68">
        <f t="shared" si="1912"/>
        <v>0</v>
      </c>
      <c r="AK188" s="68">
        <f t="shared" si="1913"/>
        <v>0</v>
      </c>
      <c r="AL188" s="68">
        <f t="shared" si="1914"/>
        <v>0</v>
      </c>
      <c r="AM188" s="68">
        <f>+AM189</f>
        <v>0</v>
      </c>
      <c r="AN188" s="68">
        <f t="shared" si="1915"/>
        <v>0</v>
      </c>
      <c r="AO188" s="68">
        <f t="shared" si="1916"/>
        <v>0</v>
      </c>
      <c r="AP188" s="68">
        <f t="shared" si="1917"/>
        <v>0</v>
      </c>
      <c r="AQ188" s="68">
        <f t="shared" si="1918"/>
        <v>0</v>
      </c>
      <c r="AR188" s="68">
        <f t="shared" si="1919"/>
        <v>0</v>
      </c>
      <c r="AS188" s="68">
        <f t="shared" si="1920"/>
        <v>0</v>
      </c>
      <c r="AT188" s="68">
        <f>+AT189</f>
        <v>0</v>
      </c>
      <c r="AU188" s="68">
        <f t="shared" si="1921"/>
        <v>0</v>
      </c>
      <c r="AV188" s="68">
        <f t="shared" si="1922"/>
        <v>0</v>
      </c>
      <c r="AW188" s="68">
        <f t="shared" si="1923"/>
        <v>37780</v>
      </c>
      <c r="AX188" s="68">
        <f t="shared" si="1924"/>
        <v>0</v>
      </c>
      <c r="AY188" s="68">
        <f t="shared" si="1925"/>
        <v>37780</v>
      </c>
      <c r="AZ188" s="68">
        <f t="shared" si="1926"/>
        <v>37780</v>
      </c>
      <c r="BA188" s="115"/>
      <c r="BB188" s="115"/>
      <c r="BC188" s="115"/>
      <c r="BD188" s="115"/>
      <c r="BE188" s="115"/>
      <c r="BF188" s="115"/>
      <c r="BG188" s="115"/>
      <c r="BH188" s="115"/>
    </row>
    <row r="189" spans="1:60" ht="25.5">
      <c r="A189" s="61">
        <v>2023</v>
      </c>
      <c r="B189" s="66">
        <v>8324</v>
      </c>
      <c r="C189" s="61">
        <v>2</v>
      </c>
      <c r="D189" s="61">
        <v>6</v>
      </c>
      <c r="E189" s="61">
        <v>10</v>
      </c>
      <c r="F189" s="61">
        <v>2000</v>
      </c>
      <c r="G189" s="61">
        <v>2900</v>
      </c>
      <c r="H189" s="61">
        <v>294</v>
      </c>
      <c r="I189" s="63">
        <v>1</v>
      </c>
      <c r="J189" s="69" t="s">
        <v>14</v>
      </c>
      <c r="K189" s="67">
        <v>0</v>
      </c>
      <c r="L189" s="67">
        <v>0</v>
      </c>
      <c r="M189" s="65">
        <v>0</v>
      </c>
      <c r="N189" s="67">
        <v>37780</v>
      </c>
      <c r="O189" s="67">
        <v>0</v>
      </c>
      <c r="P189" s="65">
        <v>37780</v>
      </c>
      <c r="Q189" s="65">
        <v>37780</v>
      </c>
      <c r="R189" s="65">
        <v>0</v>
      </c>
      <c r="S189" s="65">
        <v>0</v>
      </c>
      <c r="T189" s="65">
        <f>+R189+S189</f>
        <v>0</v>
      </c>
      <c r="U189" s="65">
        <v>0</v>
      </c>
      <c r="V189" s="65">
        <v>0</v>
      </c>
      <c r="W189" s="65">
        <f>+U189+V189</f>
        <v>0</v>
      </c>
      <c r="X189" s="65">
        <f>+T189+W189</f>
        <v>0</v>
      </c>
      <c r="Y189" s="65">
        <v>0</v>
      </c>
      <c r="Z189" s="65">
        <v>0</v>
      </c>
      <c r="AA189" s="65">
        <f>+Y189+Z189</f>
        <v>0</v>
      </c>
      <c r="AB189" s="65">
        <v>0</v>
      </c>
      <c r="AC189" s="65">
        <v>0</v>
      </c>
      <c r="AD189" s="65">
        <f>+AB189+AC189</f>
        <v>0</v>
      </c>
      <c r="AE189" s="65">
        <f>+AA189+AD189</f>
        <v>0</v>
      </c>
      <c r="AF189" s="65">
        <v>0</v>
      </c>
      <c r="AG189" s="65">
        <v>0</v>
      </c>
      <c r="AH189" s="65">
        <f>+AF189+AG189</f>
        <v>0</v>
      </c>
      <c r="AI189" s="65">
        <v>0</v>
      </c>
      <c r="AJ189" s="65">
        <v>0</v>
      </c>
      <c r="AK189" s="65">
        <f>+AI189+AJ189</f>
        <v>0</v>
      </c>
      <c r="AL189" s="65">
        <f>+AH189+AK189</f>
        <v>0</v>
      </c>
      <c r="AM189" s="65">
        <v>0</v>
      </c>
      <c r="AN189" s="65">
        <v>0</v>
      </c>
      <c r="AO189" s="65">
        <f>+AM189+AN189</f>
        <v>0</v>
      </c>
      <c r="AP189" s="65">
        <v>0</v>
      </c>
      <c r="AQ189" s="65">
        <v>0</v>
      </c>
      <c r="AR189" s="65">
        <f>+AP189+AQ189</f>
        <v>0</v>
      </c>
      <c r="AS189" s="65">
        <f>+AO189+AR189</f>
        <v>0</v>
      </c>
      <c r="AT189" s="65">
        <f>+K189-R189-Y189-AF189-AM189</f>
        <v>0</v>
      </c>
      <c r="AU189" s="65">
        <f>+L189-S189-Z189-AG189-AN189</f>
        <v>0</v>
      </c>
      <c r="AV189" s="65">
        <f>+AT189+AU189</f>
        <v>0</v>
      </c>
      <c r="AW189" s="65">
        <f>+N189-U189-AB189-AI189-AP189</f>
        <v>37780</v>
      </c>
      <c r="AX189" s="65">
        <f>+O189-V189-AC189-AJ189-AQ189</f>
        <v>0</v>
      </c>
      <c r="AY189" s="65">
        <f>+AW189+AX189</f>
        <v>37780</v>
      </c>
      <c r="AZ189" s="65">
        <f>+AV189+AY189</f>
        <v>37780</v>
      </c>
      <c r="BA189" s="114">
        <v>25</v>
      </c>
      <c r="BB189" s="114"/>
      <c r="BC189" s="114"/>
      <c r="BD189" s="114"/>
      <c r="BE189" s="114"/>
      <c r="BF189" s="114"/>
      <c r="BG189" s="114">
        <f>+BA189-BC189-BE189</f>
        <v>25</v>
      </c>
      <c r="BH189" s="114"/>
    </row>
    <row r="190" spans="1:60">
      <c r="A190" s="46">
        <v>2023</v>
      </c>
      <c r="B190" s="47">
        <v>8324</v>
      </c>
      <c r="C190" s="46">
        <v>2</v>
      </c>
      <c r="D190" s="46">
        <v>6</v>
      </c>
      <c r="E190" s="46">
        <v>10</v>
      </c>
      <c r="F190" s="46">
        <v>3000</v>
      </c>
      <c r="G190" s="46"/>
      <c r="H190" s="46"/>
      <c r="I190" s="48" t="s">
        <v>6</v>
      </c>
      <c r="J190" s="49" t="s">
        <v>15</v>
      </c>
      <c r="K190" s="50">
        <v>0</v>
      </c>
      <c r="L190" s="50">
        <v>0</v>
      </c>
      <c r="M190" s="50">
        <v>0</v>
      </c>
      <c r="N190" s="50">
        <v>240000</v>
      </c>
      <c r="O190" s="50">
        <v>0</v>
      </c>
      <c r="P190" s="50">
        <v>240000</v>
      </c>
      <c r="Q190" s="50">
        <v>240000</v>
      </c>
      <c r="R190" s="50">
        <f>+R191</f>
        <v>0</v>
      </c>
      <c r="S190" s="50">
        <f t="shared" ref="S190:X192" si="1927">+S191</f>
        <v>0</v>
      </c>
      <c r="T190" s="50">
        <f t="shared" si="1927"/>
        <v>0</v>
      </c>
      <c r="U190" s="50">
        <f t="shared" si="1927"/>
        <v>0</v>
      </c>
      <c r="V190" s="50">
        <f t="shared" si="1927"/>
        <v>0</v>
      </c>
      <c r="W190" s="50">
        <f t="shared" si="1927"/>
        <v>0</v>
      </c>
      <c r="X190" s="50">
        <f t="shared" si="1927"/>
        <v>0</v>
      </c>
      <c r="Y190" s="50">
        <f>+Y191</f>
        <v>0</v>
      </c>
      <c r="Z190" s="50">
        <f t="shared" ref="Z190:Z192" si="1928">+Z191</f>
        <v>0</v>
      </c>
      <c r="AA190" s="50">
        <f t="shared" ref="AA190:AA192" si="1929">+AA191</f>
        <v>0</v>
      </c>
      <c r="AB190" s="50">
        <f t="shared" ref="AB190:AB192" si="1930">+AB191</f>
        <v>0</v>
      </c>
      <c r="AC190" s="50">
        <f t="shared" ref="AC190:AC192" si="1931">+AC191</f>
        <v>0</v>
      </c>
      <c r="AD190" s="50">
        <f t="shared" ref="AD190:AD192" si="1932">+AD191</f>
        <v>0</v>
      </c>
      <c r="AE190" s="50">
        <f t="shared" ref="AE190:AE192" si="1933">+AE191</f>
        <v>0</v>
      </c>
      <c r="AF190" s="50">
        <f>+AF191</f>
        <v>0</v>
      </c>
      <c r="AG190" s="50">
        <f t="shared" ref="AG190:AG192" si="1934">+AG191</f>
        <v>0</v>
      </c>
      <c r="AH190" s="50">
        <f t="shared" ref="AH190:AH192" si="1935">+AH191</f>
        <v>0</v>
      </c>
      <c r="AI190" s="50">
        <f t="shared" ref="AI190:AI192" si="1936">+AI191</f>
        <v>0</v>
      </c>
      <c r="AJ190" s="50">
        <f t="shared" ref="AJ190:AJ192" si="1937">+AJ191</f>
        <v>0</v>
      </c>
      <c r="AK190" s="50">
        <f t="shared" ref="AK190:AK192" si="1938">+AK191</f>
        <v>0</v>
      </c>
      <c r="AL190" s="50">
        <f t="shared" ref="AL190:AL192" si="1939">+AL191</f>
        <v>0</v>
      </c>
      <c r="AM190" s="50">
        <f>+AM191</f>
        <v>0</v>
      </c>
      <c r="AN190" s="50">
        <f t="shared" ref="AN190:AN192" si="1940">+AN191</f>
        <v>0</v>
      </c>
      <c r="AO190" s="50">
        <f t="shared" ref="AO190:AO192" si="1941">+AO191</f>
        <v>0</v>
      </c>
      <c r="AP190" s="50">
        <f t="shared" ref="AP190:AP192" si="1942">+AP191</f>
        <v>0</v>
      </c>
      <c r="AQ190" s="50">
        <f t="shared" ref="AQ190:AQ192" si="1943">+AQ191</f>
        <v>0</v>
      </c>
      <c r="AR190" s="50">
        <f t="shared" ref="AR190:AR192" si="1944">+AR191</f>
        <v>0</v>
      </c>
      <c r="AS190" s="50">
        <f t="shared" ref="AS190:AS192" si="1945">+AS191</f>
        <v>0</v>
      </c>
      <c r="AT190" s="50">
        <f>+AT191</f>
        <v>0</v>
      </c>
      <c r="AU190" s="50">
        <f t="shared" ref="AU190:AU192" si="1946">+AU191</f>
        <v>0</v>
      </c>
      <c r="AV190" s="50">
        <f t="shared" ref="AV190:AV192" si="1947">+AV191</f>
        <v>0</v>
      </c>
      <c r="AW190" s="50">
        <f t="shared" ref="AW190:AW192" si="1948">+AW191</f>
        <v>240000</v>
      </c>
      <c r="AX190" s="50">
        <f t="shared" ref="AX190:AX192" si="1949">+AX191</f>
        <v>0</v>
      </c>
      <c r="AY190" s="50">
        <f t="shared" ref="AY190:AY192" si="1950">+AY191</f>
        <v>240000</v>
      </c>
      <c r="AZ190" s="50">
        <f t="shared" ref="AZ190:AZ192" si="1951">+AZ191</f>
        <v>240000</v>
      </c>
      <c r="BA190" s="111"/>
      <c r="BB190" s="111"/>
      <c r="BC190" s="111"/>
      <c r="BD190" s="111"/>
      <c r="BE190" s="111"/>
      <c r="BF190" s="111"/>
      <c r="BG190" s="111"/>
      <c r="BH190" s="111"/>
    </row>
    <row r="191" spans="1:60">
      <c r="A191" s="51">
        <v>2023</v>
      </c>
      <c r="B191" s="52">
        <v>8324</v>
      </c>
      <c r="C191" s="51">
        <v>2</v>
      </c>
      <c r="D191" s="51">
        <v>6</v>
      </c>
      <c r="E191" s="51">
        <v>10</v>
      </c>
      <c r="F191" s="51">
        <v>3000</v>
      </c>
      <c r="G191" s="51">
        <v>3600</v>
      </c>
      <c r="H191" s="51"/>
      <c r="I191" s="53" t="s">
        <v>6</v>
      </c>
      <c r="J191" s="54" t="s">
        <v>19</v>
      </c>
      <c r="K191" s="55">
        <v>0</v>
      </c>
      <c r="L191" s="55">
        <v>0</v>
      </c>
      <c r="M191" s="55">
        <v>0</v>
      </c>
      <c r="N191" s="55">
        <v>240000</v>
      </c>
      <c r="O191" s="55">
        <v>0</v>
      </c>
      <c r="P191" s="55">
        <v>240000</v>
      </c>
      <c r="Q191" s="55">
        <v>240000</v>
      </c>
      <c r="R191" s="55">
        <f>+R192</f>
        <v>0</v>
      </c>
      <c r="S191" s="55">
        <f t="shared" si="1927"/>
        <v>0</v>
      </c>
      <c r="T191" s="55">
        <f t="shared" si="1927"/>
        <v>0</v>
      </c>
      <c r="U191" s="55">
        <f t="shared" si="1927"/>
        <v>0</v>
      </c>
      <c r="V191" s="55">
        <f t="shared" si="1927"/>
        <v>0</v>
      </c>
      <c r="W191" s="55">
        <f t="shared" si="1927"/>
        <v>0</v>
      </c>
      <c r="X191" s="55">
        <f t="shared" si="1927"/>
        <v>0</v>
      </c>
      <c r="Y191" s="55">
        <f>+Y192</f>
        <v>0</v>
      </c>
      <c r="Z191" s="55">
        <f t="shared" si="1928"/>
        <v>0</v>
      </c>
      <c r="AA191" s="55">
        <f t="shared" si="1929"/>
        <v>0</v>
      </c>
      <c r="AB191" s="55">
        <f t="shared" si="1930"/>
        <v>0</v>
      </c>
      <c r="AC191" s="55">
        <f t="shared" si="1931"/>
        <v>0</v>
      </c>
      <c r="AD191" s="55">
        <f t="shared" si="1932"/>
        <v>0</v>
      </c>
      <c r="AE191" s="55">
        <f t="shared" si="1933"/>
        <v>0</v>
      </c>
      <c r="AF191" s="55">
        <f>+AF192</f>
        <v>0</v>
      </c>
      <c r="AG191" s="55">
        <f t="shared" si="1934"/>
        <v>0</v>
      </c>
      <c r="AH191" s="55">
        <f t="shared" si="1935"/>
        <v>0</v>
      </c>
      <c r="AI191" s="55">
        <f t="shared" si="1936"/>
        <v>0</v>
      </c>
      <c r="AJ191" s="55">
        <f t="shared" si="1937"/>
        <v>0</v>
      </c>
      <c r="AK191" s="55">
        <f t="shared" si="1938"/>
        <v>0</v>
      </c>
      <c r="AL191" s="55">
        <f t="shared" si="1939"/>
        <v>0</v>
      </c>
      <c r="AM191" s="55">
        <f>+AM192</f>
        <v>0</v>
      </c>
      <c r="AN191" s="55">
        <f t="shared" si="1940"/>
        <v>0</v>
      </c>
      <c r="AO191" s="55">
        <f t="shared" si="1941"/>
        <v>0</v>
      </c>
      <c r="AP191" s="55">
        <f t="shared" si="1942"/>
        <v>0</v>
      </c>
      <c r="AQ191" s="55">
        <f t="shared" si="1943"/>
        <v>0</v>
      </c>
      <c r="AR191" s="55">
        <f t="shared" si="1944"/>
        <v>0</v>
      </c>
      <c r="AS191" s="55">
        <f t="shared" si="1945"/>
        <v>0</v>
      </c>
      <c r="AT191" s="55">
        <f>+AT192</f>
        <v>0</v>
      </c>
      <c r="AU191" s="55">
        <f t="shared" si="1946"/>
        <v>0</v>
      </c>
      <c r="AV191" s="55">
        <f t="shared" si="1947"/>
        <v>0</v>
      </c>
      <c r="AW191" s="55">
        <f t="shared" si="1948"/>
        <v>240000</v>
      </c>
      <c r="AX191" s="55">
        <f t="shared" si="1949"/>
        <v>0</v>
      </c>
      <c r="AY191" s="55">
        <f t="shared" si="1950"/>
        <v>240000</v>
      </c>
      <c r="AZ191" s="55">
        <f t="shared" si="1951"/>
        <v>240000</v>
      </c>
      <c r="BA191" s="112"/>
      <c r="BB191" s="112"/>
      <c r="BC191" s="112"/>
      <c r="BD191" s="112"/>
      <c r="BE191" s="112"/>
      <c r="BF191" s="112"/>
      <c r="BG191" s="112"/>
      <c r="BH191" s="112"/>
    </row>
    <row r="192" spans="1:60" ht="38.25">
      <c r="A192" s="56">
        <v>2023</v>
      </c>
      <c r="B192" s="57">
        <v>8324</v>
      </c>
      <c r="C192" s="56">
        <v>2</v>
      </c>
      <c r="D192" s="56">
        <v>6</v>
      </c>
      <c r="E192" s="56">
        <v>10</v>
      </c>
      <c r="F192" s="56">
        <v>3000</v>
      </c>
      <c r="G192" s="56">
        <v>3600</v>
      </c>
      <c r="H192" s="56">
        <v>361</v>
      </c>
      <c r="I192" s="58" t="s">
        <v>6</v>
      </c>
      <c r="J192" s="59" t="s">
        <v>20</v>
      </c>
      <c r="K192" s="68">
        <v>0</v>
      </c>
      <c r="L192" s="68">
        <v>0</v>
      </c>
      <c r="M192" s="68">
        <v>0</v>
      </c>
      <c r="N192" s="68">
        <v>240000</v>
      </c>
      <c r="O192" s="68">
        <v>0</v>
      </c>
      <c r="P192" s="68">
        <v>240000</v>
      </c>
      <c r="Q192" s="68">
        <v>240000</v>
      </c>
      <c r="R192" s="68">
        <f>+R193</f>
        <v>0</v>
      </c>
      <c r="S192" s="68">
        <f t="shared" si="1927"/>
        <v>0</v>
      </c>
      <c r="T192" s="68">
        <f t="shared" si="1927"/>
        <v>0</v>
      </c>
      <c r="U192" s="68">
        <f t="shared" si="1927"/>
        <v>0</v>
      </c>
      <c r="V192" s="68">
        <f t="shared" si="1927"/>
        <v>0</v>
      </c>
      <c r="W192" s="68">
        <f t="shared" si="1927"/>
        <v>0</v>
      </c>
      <c r="X192" s="68">
        <f t="shared" si="1927"/>
        <v>0</v>
      </c>
      <c r="Y192" s="68">
        <f>+Y193</f>
        <v>0</v>
      </c>
      <c r="Z192" s="68">
        <f t="shared" si="1928"/>
        <v>0</v>
      </c>
      <c r="AA192" s="68">
        <f t="shared" si="1929"/>
        <v>0</v>
      </c>
      <c r="AB192" s="68">
        <f t="shared" si="1930"/>
        <v>0</v>
      </c>
      <c r="AC192" s="68">
        <f t="shared" si="1931"/>
        <v>0</v>
      </c>
      <c r="AD192" s="68">
        <f t="shared" si="1932"/>
        <v>0</v>
      </c>
      <c r="AE192" s="68">
        <f t="shared" si="1933"/>
        <v>0</v>
      </c>
      <c r="AF192" s="68">
        <f>+AF193</f>
        <v>0</v>
      </c>
      <c r="AG192" s="68">
        <f t="shared" si="1934"/>
        <v>0</v>
      </c>
      <c r="AH192" s="68">
        <f t="shared" si="1935"/>
        <v>0</v>
      </c>
      <c r="AI192" s="68">
        <f t="shared" si="1936"/>
        <v>0</v>
      </c>
      <c r="AJ192" s="68">
        <f t="shared" si="1937"/>
        <v>0</v>
      </c>
      <c r="AK192" s="68">
        <f t="shared" si="1938"/>
        <v>0</v>
      </c>
      <c r="AL192" s="68">
        <f t="shared" si="1939"/>
        <v>0</v>
      </c>
      <c r="AM192" s="68">
        <f>+AM193</f>
        <v>0</v>
      </c>
      <c r="AN192" s="68">
        <f t="shared" si="1940"/>
        <v>0</v>
      </c>
      <c r="AO192" s="68">
        <f t="shared" si="1941"/>
        <v>0</v>
      </c>
      <c r="AP192" s="68">
        <f t="shared" si="1942"/>
        <v>0</v>
      </c>
      <c r="AQ192" s="68">
        <f t="shared" si="1943"/>
        <v>0</v>
      </c>
      <c r="AR192" s="68">
        <f t="shared" si="1944"/>
        <v>0</v>
      </c>
      <c r="AS192" s="68">
        <f t="shared" si="1945"/>
        <v>0</v>
      </c>
      <c r="AT192" s="68">
        <f>+AT193</f>
        <v>0</v>
      </c>
      <c r="AU192" s="68">
        <f t="shared" si="1946"/>
        <v>0</v>
      </c>
      <c r="AV192" s="68">
        <f t="shared" si="1947"/>
        <v>0</v>
      </c>
      <c r="AW192" s="68">
        <f t="shared" si="1948"/>
        <v>240000</v>
      </c>
      <c r="AX192" s="68">
        <f t="shared" si="1949"/>
        <v>0</v>
      </c>
      <c r="AY192" s="68">
        <f t="shared" si="1950"/>
        <v>240000</v>
      </c>
      <c r="AZ192" s="68">
        <f t="shared" si="1951"/>
        <v>240000</v>
      </c>
      <c r="BA192" s="115"/>
      <c r="BB192" s="115"/>
      <c r="BC192" s="115"/>
      <c r="BD192" s="115"/>
      <c r="BE192" s="115"/>
      <c r="BF192" s="115"/>
      <c r="BG192" s="115"/>
      <c r="BH192" s="115"/>
    </row>
    <row r="193" spans="1:60" ht="25.5">
      <c r="A193" s="61">
        <v>2023</v>
      </c>
      <c r="B193" s="66">
        <v>8324</v>
      </c>
      <c r="C193" s="61">
        <v>2</v>
      </c>
      <c r="D193" s="61">
        <v>6</v>
      </c>
      <c r="E193" s="61">
        <v>10</v>
      </c>
      <c r="F193" s="61">
        <v>3000</v>
      </c>
      <c r="G193" s="61">
        <v>3600</v>
      </c>
      <c r="H193" s="61">
        <v>361</v>
      </c>
      <c r="I193" s="63">
        <v>1</v>
      </c>
      <c r="J193" s="69" t="s">
        <v>21</v>
      </c>
      <c r="K193" s="67">
        <v>0</v>
      </c>
      <c r="L193" s="67">
        <v>0</v>
      </c>
      <c r="M193" s="65">
        <v>0</v>
      </c>
      <c r="N193" s="67">
        <v>240000</v>
      </c>
      <c r="O193" s="67">
        <v>0</v>
      </c>
      <c r="P193" s="65">
        <v>240000</v>
      </c>
      <c r="Q193" s="65">
        <v>240000</v>
      </c>
      <c r="R193" s="65">
        <v>0</v>
      </c>
      <c r="S193" s="65">
        <v>0</v>
      </c>
      <c r="T193" s="65">
        <f>+R193+S193</f>
        <v>0</v>
      </c>
      <c r="U193" s="65">
        <v>0</v>
      </c>
      <c r="V193" s="65">
        <v>0</v>
      </c>
      <c r="W193" s="65">
        <f>+U193+V193</f>
        <v>0</v>
      </c>
      <c r="X193" s="65">
        <f>+T193+W193</f>
        <v>0</v>
      </c>
      <c r="Y193" s="65">
        <v>0</v>
      </c>
      <c r="Z193" s="65">
        <v>0</v>
      </c>
      <c r="AA193" s="65">
        <f>+Y193+Z193</f>
        <v>0</v>
      </c>
      <c r="AB193" s="65">
        <v>0</v>
      </c>
      <c r="AC193" s="65">
        <v>0</v>
      </c>
      <c r="AD193" s="65">
        <f>+AB193+AC193</f>
        <v>0</v>
      </c>
      <c r="AE193" s="65">
        <f>+AA193+AD193</f>
        <v>0</v>
      </c>
      <c r="AF193" s="65">
        <v>0</v>
      </c>
      <c r="AG193" s="65">
        <v>0</v>
      </c>
      <c r="AH193" s="65">
        <f>+AF193+AG193</f>
        <v>0</v>
      </c>
      <c r="AI193" s="65">
        <v>0</v>
      </c>
      <c r="AJ193" s="65">
        <v>0</v>
      </c>
      <c r="AK193" s="65">
        <f>+AI193+AJ193</f>
        <v>0</v>
      </c>
      <c r="AL193" s="65">
        <f>+AH193+AK193</f>
        <v>0</v>
      </c>
      <c r="AM193" s="65">
        <v>0</v>
      </c>
      <c r="AN193" s="65">
        <v>0</v>
      </c>
      <c r="AO193" s="65">
        <f>+AM193+AN193</f>
        <v>0</v>
      </c>
      <c r="AP193" s="65">
        <v>0</v>
      </c>
      <c r="AQ193" s="65">
        <v>0</v>
      </c>
      <c r="AR193" s="65">
        <f>+AP193+AQ193</f>
        <v>0</v>
      </c>
      <c r="AS193" s="65">
        <f>+AO193+AR193</f>
        <v>0</v>
      </c>
      <c r="AT193" s="65">
        <f>+K193-R193-Y193-AF193-AM193</f>
        <v>0</v>
      </c>
      <c r="AU193" s="65">
        <f>+L193-S193-Z193-AG193-AN193</f>
        <v>0</v>
      </c>
      <c r="AV193" s="65">
        <f>+AT193+AU193</f>
        <v>0</v>
      </c>
      <c r="AW193" s="65">
        <f>+N193-U193-AB193-AI193-AP193</f>
        <v>240000</v>
      </c>
      <c r="AX193" s="65">
        <f>+O193-V193-AC193-AJ193-AQ193</f>
        <v>0</v>
      </c>
      <c r="AY193" s="65">
        <f>+AW193+AX193</f>
        <v>240000</v>
      </c>
      <c r="AZ193" s="65">
        <f>+AV193+AY193</f>
        <v>240000</v>
      </c>
      <c r="BA193" s="114">
        <v>1</v>
      </c>
      <c r="BB193" s="114"/>
      <c r="BC193" s="114"/>
      <c r="BD193" s="114"/>
      <c r="BE193" s="114"/>
      <c r="BF193" s="114"/>
      <c r="BG193" s="114">
        <f>+BA193-BC193-BE193</f>
        <v>1</v>
      </c>
      <c r="BH193" s="114"/>
    </row>
    <row r="194" spans="1:60" ht="25.5">
      <c r="A194" s="46">
        <v>2023</v>
      </c>
      <c r="B194" s="47">
        <v>8324</v>
      </c>
      <c r="C194" s="46">
        <v>2</v>
      </c>
      <c r="D194" s="46">
        <v>6</v>
      </c>
      <c r="E194" s="46">
        <v>10</v>
      </c>
      <c r="F194" s="46">
        <v>4000</v>
      </c>
      <c r="G194" s="46"/>
      <c r="H194" s="46"/>
      <c r="I194" s="48" t="s">
        <v>6</v>
      </c>
      <c r="J194" s="49" t="s">
        <v>27</v>
      </c>
      <c r="K194" s="50">
        <v>0</v>
      </c>
      <c r="L194" s="50">
        <v>0</v>
      </c>
      <c r="M194" s="50">
        <v>0</v>
      </c>
      <c r="N194" s="50">
        <v>50000</v>
      </c>
      <c r="O194" s="50">
        <v>0</v>
      </c>
      <c r="P194" s="50">
        <v>50000</v>
      </c>
      <c r="Q194" s="50">
        <v>50000</v>
      </c>
      <c r="R194" s="50">
        <f>+R195</f>
        <v>0</v>
      </c>
      <c r="S194" s="50">
        <f t="shared" ref="S194:X196" si="1952">+S195</f>
        <v>0</v>
      </c>
      <c r="T194" s="50">
        <f t="shared" si="1952"/>
        <v>0</v>
      </c>
      <c r="U194" s="50">
        <f t="shared" si="1952"/>
        <v>0</v>
      </c>
      <c r="V194" s="50">
        <f t="shared" si="1952"/>
        <v>0</v>
      </c>
      <c r="W194" s="50">
        <f t="shared" si="1952"/>
        <v>0</v>
      </c>
      <c r="X194" s="50">
        <f t="shared" si="1952"/>
        <v>0</v>
      </c>
      <c r="Y194" s="50">
        <f>+Y195</f>
        <v>0</v>
      </c>
      <c r="Z194" s="50">
        <f t="shared" ref="Z194:Z196" si="1953">+Z195</f>
        <v>0</v>
      </c>
      <c r="AA194" s="50">
        <f t="shared" ref="AA194:AA196" si="1954">+AA195</f>
        <v>0</v>
      </c>
      <c r="AB194" s="50">
        <f t="shared" ref="AB194:AB196" si="1955">+AB195</f>
        <v>0</v>
      </c>
      <c r="AC194" s="50">
        <f t="shared" ref="AC194:AC196" si="1956">+AC195</f>
        <v>0</v>
      </c>
      <c r="AD194" s="50">
        <f t="shared" ref="AD194:AD196" si="1957">+AD195</f>
        <v>0</v>
      </c>
      <c r="AE194" s="50">
        <f t="shared" ref="AE194:AE196" si="1958">+AE195</f>
        <v>0</v>
      </c>
      <c r="AF194" s="50">
        <f>+AF195</f>
        <v>0</v>
      </c>
      <c r="AG194" s="50">
        <f t="shared" ref="AG194:AG196" si="1959">+AG195</f>
        <v>0</v>
      </c>
      <c r="AH194" s="50">
        <f t="shared" ref="AH194:AH196" si="1960">+AH195</f>
        <v>0</v>
      </c>
      <c r="AI194" s="50">
        <f t="shared" ref="AI194:AI196" si="1961">+AI195</f>
        <v>0</v>
      </c>
      <c r="AJ194" s="50">
        <f t="shared" ref="AJ194:AJ196" si="1962">+AJ195</f>
        <v>0</v>
      </c>
      <c r="AK194" s="50">
        <f t="shared" ref="AK194:AK196" si="1963">+AK195</f>
        <v>0</v>
      </c>
      <c r="AL194" s="50">
        <f t="shared" ref="AL194:AL196" si="1964">+AL195</f>
        <v>0</v>
      </c>
      <c r="AM194" s="50">
        <f>+AM195</f>
        <v>0</v>
      </c>
      <c r="AN194" s="50">
        <f t="shared" ref="AN194:AN196" si="1965">+AN195</f>
        <v>0</v>
      </c>
      <c r="AO194" s="50">
        <f t="shared" ref="AO194:AO196" si="1966">+AO195</f>
        <v>0</v>
      </c>
      <c r="AP194" s="50">
        <f t="shared" ref="AP194:AP196" si="1967">+AP195</f>
        <v>0</v>
      </c>
      <c r="AQ194" s="50">
        <f t="shared" ref="AQ194:AQ196" si="1968">+AQ195</f>
        <v>0</v>
      </c>
      <c r="AR194" s="50">
        <f t="shared" ref="AR194:AR196" si="1969">+AR195</f>
        <v>0</v>
      </c>
      <c r="AS194" s="50">
        <f t="shared" ref="AS194:AS196" si="1970">+AS195</f>
        <v>0</v>
      </c>
      <c r="AT194" s="50">
        <f>+AT195</f>
        <v>0</v>
      </c>
      <c r="AU194" s="50">
        <f t="shared" ref="AU194:AU196" si="1971">+AU195</f>
        <v>0</v>
      </c>
      <c r="AV194" s="50">
        <f t="shared" ref="AV194:AV196" si="1972">+AV195</f>
        <v>0</v>
      </c>
      <c r="AW194" s="50">
        <f t="shared" ref="AW194:AW196" si="1973">+AW195</f>
        <v>50000</v>
      </c>
      <c r="AX194" s="50">
        <f t="shared" ref="AX194:AX196" si="1974">+AX195</f>
        <v>0</v>
      </c>
      <c r="AY194" s="50">
        <f t="shared" ref="AY194:AY196" si="1975">+AY195</f>
        <v>50000</v>
      </c>
      <c r="AZ194" s="50">
        <f t="shared" ref="AZ194:AZ196" si="1976">+AZ195</f>
        <v>50000</v>
      </c>
      <c r="BA194" s="111"/>
      <c r="BB194" s="111"/>
      <c r="BC194" s="111"/>
      <c r="BD194" s="111"/>
      <c r="BE194" s="111"/>
      <c r="BF194" s="111"/>
      <c r="BG194" s="111"/>
      <c r="BH194" s="111"/>
    </row>
    <row r="195" spans="1:60">
      <c r="A195" s="51">
        <v>2023</v>
      </c>
      <c r="B195" s="52">
        <v>8324</v>
      </c>
      <c r="C195" s="51">
        <v>2</v>
      </c>
      <c r="D195" s="51">
        <v>6</v>
      </c>
      <c r="E195" s="51">
        <v>10</v>
      </c>
      <c r="F195" s="51">
        <v>4000</v>
      </c>
      <c r="G195" s="51">
        <v>4400</v>
      </c>
      <c r="H195" s="51"/>
      <c r="I195" s="53" t="s">
        <v>6</v>
      </c>
      <c r="J195" s="54" t="s">
        <v>132</v>
      </c>
      <c r="K195" s="55">
        <v>0</v>
      </c>
      <c r="L195" s="55">
        <v>0</v>
      </c>
      <c r="M195" s="55">
        <v>0</v>
      </c>
      <c r="N195" s="55">
        <v>50000</v>
      </c>
      <c r="O195" s="55">
        <v>0</v>
      </c>
      <c r="P195" s="55">
        <v>50000</v>
      </c>
      <c r="Q195" s="55">
        <v>50000</v>
      </c>
      <c r="R195" s="55">
        <f>+R196</f>
        <v>0</v>
      </c>
      <c r="S195" s="55">
        <f t="shared" si="1952"/>
        <v>0</v>
      </c>
      <c r="T195" s="55">
        <f t="shared" si="1952"/>
        <v>0</v>
      </c>
      <c r="U195" s="55">
        <f t="shared" si="1952"/>
        <v>0</v>
      </c>
      <c r="V195" s="55">
        <f t="shared" si="1952"/>
        <v>0</v>
      </c>
      <c r="W195" s="55">
        <f t="shared" si="1952"/>
        <v>0</v>
      </c>
      <c r="X195" s="55">
        <f t="shared" si="1952"/>
        <v>0</v>
      </c>
      <c r="Y195" s="55">
        <f>+Y196</f>
        <v>0</v>
      </c>
      <c r="Z195" s="55">
        <f t="shared" si="1953"/>
        <v>0</v>
      </c>
      <c r="AA195" s="55">
        <f t="shared" si="1954"/>
        <v>0</v>
      </c>
      <c r="AB195" s="55">
        <f t="shared" si="1955"/>
        <v>0</v>
      </c>
      <c r="AC195" s="55">
        <f t="shared" si="1956"/>
        <v>0</v>
      </c>
      <c r="AD195" s="55">
        <f t="shared" si="1957"/>
        <v>0</v>
      </c>
      <c r="AE195" s="55">
        <f t="shared" si="1958"/>
        <v>0</v>
      </c>
      <c r="AF195" s="55">
        <f>+AF196</f>
        <v>0</v>
      </c>
      <c r="AG195" s="55">
        <f t="shared" si="1959"/>
        <v>0</v>
      </c>
      <c r="AH195" s="55">
        <f t="shared" si="1960"/>
        <v>0</v>
      </c>
      <c r="AI195" s="55">
        <f t="shared" si="1961"/>
        <v>0</v>
      </c>
      <c r="AJ195" s="55">
        <f t="shared" si="1962"/>
        <v>0</v>
      </c>
      <c r="AK195" s="55">
        <f t="shared" si="1963"/>
        <v>0</v>
      </c>
      <c r="AL195" s="55">
        <f t="shared" si="1964"/>
        <v>0</v>
      </c>
      <c r="AM195" s="55">
        <f>+AM196</f>
        <v>0</v>
      </c>
      <c r="AN195" s="55">
        <f t="shared" si="1965"/>
        <v>0</v>
      </c>
      <c r="AO195" s="55">
        <f t="shared" si="1966"/>
        <v>0</v>
      </c>
      <c r="AP195" s="55">
        <f t="shared" si="1967"/>
        <v>0</v>
      </c>
      <c r="AQ195" s="55">
        <f t="shared" si="1968"/>
        <v>0</v>
      </c>
      <c r="AR195" s="55">
        <f t="shared" si="1969"/>
        <v>0</v>
      </c>
      <c r="AS195" s="55">
        <f t="shared" si="1970"/>
        <v>0</v>
      </c>
      <c r="AT195" s="55">
        <f>+AT196</f>
        <v>0</v>
      </c>
      <c r="AU195" s="55">
        <f t="shared" si="1971"/>
        <v>0</v>
      </c>
      <c r="AV195" s="55">
        <f t="shared" si="1972"/>
        <v>0</v>
      </c>
      <c r="AW195" s="55">
        <f t="shared" si="1973"/>
        <v>50000</v>
      </c>
      <c r="AX195" s="55">
        <f t="shared" si="1974"/>
        <v>0</v>
      </c>
      <c r="AY195" s="55">
        <f t="shared" si="1975"/>
        <v>50000</v>
      </c>
      <c r="AZ195" s="55">
        <f t="shared" si="1976"/>
        <v>50000</v>
      </c>
      <c r="BA195" s="112"/>
      <c r="BB195" s="112"/>
      <c r="BC195" s="112"/>
      <c r="BD195" s="112"/>
      <c r="BE195" s="112"/>
      <c r="BF195" s="112"/>
      <c r="BG195" s="112"/>
      <c r="BH195" s="112"/>
    </row>
    <row r="196" spans="1:60">
      <c r="A196" s="56">
        <v>2023</v>
      </c>
      <c r="B196" s="57">
        <v>8324</v>
      </c>
      <c r="C196" s="56">
        <v>2</v>
      </c>
      <c r="D196" s="56">
        <v>6</v>
      </c>
      <c r="E196" s="56">
        <v>10</v>
      </c>
      <c r="F196" s="56">
        <v>4000</v>
      </c>
      <c r="G196" s="56">
        <v>4400</v>
      </c>
      <c r="H196" s="56">
        <v>441</v>
      </c>
      <c r="I196" s="58" t="s">
        <v>6</v>
      </c>
      <c r="J196" s="59" t="s">
        <v>133</v>
      </c>
      <c r="K196" s="68">
        <v>0</v>
      </c>
      <c r="L196" s="68">
        <v>0</v>
      </c>
      <c r="M196" s="68">
        <v>0</v>
      </c>
      <c r="N196" s="68">
        <v>50000</v>
      </c>
      <c r="O196" s="68">
        <v>0</v>
      </c>
      <c r="P196" s="68">
        <v>50000</v>
      </c>
      <c r="Q196" s="68">
        <v>50000</v>
      </c>
      <c r="R196" s="68">
        <f>+R197</f>
        <v>0</v>
      </c>
      <c r="S196" s="68">
        <f t="shared" si="1952"/>
        <v>0</v>
      </c>
      <c r="T196" s="68">
        <f t="shared" si="1952"/>
        <v>0</v>
      </c>
      <c r="U196" s="68">
        <f t="shared" si="1952"/>
        <v>0</v>
      </c>
      <c r="V196" s="68">
        <f t="shared" si="1952"/>
        <v>0</v>
      </c>
      <c r="W196" s="68">
        <f t="shared" si="1952"/>
        <v>0</v>
      </c>
      <c r="X196" s="68">
        <f t="shared" si="1952"/>
        <v>0</v>
      </c>
      <c r="Y196" s="68">
        <f>+Y197</f>
        <v>0</v>
      </c>
      <c r="Z196" s="68">
        <f t="shared" si="1953"/>
        <v>0</v>
      </c>
      <c r="AA196" s="68">
        <f t="shared" si="1954"/>
        <v>0</v>
      </c>
      <c r="AB196" s="68">
        <f t="shared" si="1955"/>
        <v>0</v>
      </c>
      <c r="AC196" s="68">
        <f t="shared" si="1956"/>
        <v>0</v>
      </c>
      <c r="AD196" s="68">
        <f t="shared" si="1957"/>
        <v>0</v>
      </c>
      <c r="AE196" s="68">
        <f t="shared" si="1958"/>
        <v>0</v>
      </c>
      <c r="AF196" s="68">
        <f>+AF197</f>
        <v>0</v>
      </c>
      <c r="AG196" s="68">
        <f t="shared" si="1959"/>
        <v>0</v>
      </c>
      <c r="AH196" s="68">
        <f t="shared" si="1960"/>
        <v>0</v>
      </c>
      <c r="AI196" s="68">
        <f t="shared" si="1961"/>
        <v>0</v>
      </c>
      <c r="AJ196" s="68">
        <f t="shared" si="1962"/>
        <v>0</v>
      </c>
      <c r="AK196" s="68">
        <f t="shared" si="1963"/>
        <v>0</v>
      </c>
      <c r="AL196" s="68">
        <f t="shared" si="1964"/>
        <v>0</v>
      </c>
      <c r="AM196" s="68">
        <f>+AM197</f>
        <v>0</v>
      </c>
      <c r="AN196" s="68">
        <f t="shared" si="1965"/>
        <v>0</v>
      </c>
      <c r="AO196" s="68">
        <f t="shared" si="1966"/>
        <v>0</v>
      </c>
      <c r="AP196" s="68">
        <f t="shared" si="1967"/>
        <v>0</v>
      </c>
      <c r="AQ196" s="68">
        <f t="shared" si="1968"/>
        <v>0</v>
      </c>
      <c r="AR196" s="68">
        <f t="shared" si="1969"/>
        <v>0</v>
      </c>
      <c r="AS196" s="68">
        <f t="shared" si="1970"/>
        <v>0</v>
      </c>
      <c r="AT196" s="68">
        <f>+AT197</f>
        <v>0</v>
      </c>
      <c r="AU196" s="68">
        <f t="shared" si="1971"/>
        <v>0</v>
      </c>
      <c r="AV196" s="68">
        <f t="shared" si="1972"/>
        <v>0</v>
      </c>
      <c r="AW196" s="68">
        <f t="shared" si="1973"/>
        <v>50000</v>
      </c>
      <c r="AX196" s="68">
        <f t="shared" si="1974"/>
        <v>0</v>
      </c>
      <c r="AY196" s="68">
        <f t="shared" si="1975"/>
        <v>50000</v>
      </c>
      <c r="AZ196" s="68">
        <f t="shared" si="1976"/>
        <v>50000</v>
      </c>
      <c r="BA196" s="115"/>
      <c r="BB196" s="115"/>
      <c r="BC196" s="115"/>
      <c r="BD196" s="115"/>
      <c r="BE196" s="115"/>
      <c r="BF196" s="115"/>
      <c r="BG196" s="115"/>
      <c r="BH196" s="115"/>
    </row>
    <row r="197" spans="1:60" ht="25.5">
      <c r="A197" s="61">
        <v>2023</v>
      </c>
      <c r="B197" s="66">
        <v>8324</v>
      </c>
      <c r="C197" s="61">
        <v>2</v>
      </c>
      <c r="D197" s="61">
        <v>6</v>
      </c>
      <c r="E197" s="61">
        <v>10</v>
      </c>
      <c r="F197" s="61">
        <v>4000</v>
      </c>
      <c r="G197" s="61">
        <v>4400</v>
      </c>
      <c r="H197" s="61">
        <v>441</v>
      </c>
      <c r="I197" s="63">
        <v>1</v>
      </c>
      <c r="J197" s="69" t="s">
        <v>134</v>
      </c>
      <c r="K197" s="67">
        <v>0</v>
      </c>
      <c r="L197" s="67">
        <v>0</v>
      </c>
      <c r="M197" s="65">
        <v>0</v>
      </c>
      <c r="N197" s="67">
        <v>50000</v>
      </c>
      <c r="O197" s="67">
        <v>0</v>
      </c>
      <c r="P197" s="65">
        <v>50000</v>
      </c>
      <c r="Q197" s="65">
        <v>50000</v>
      </c>
      <c r="R197" s="65">
        <v>0</v>
      </c>
      <c r="S197" s="65">
        <v>0</v>
      </c>
      <c r="T197" s="65">
        <f>+R197+S197</f>
        <v>0</v>
      </c>
      <c r="U197" s="65">
        <v>0</v>
      </c>
      <c r="V197" s="65">
        <v>0</v>
      </c>
      <c r="W197" s="65">
        <f>+U197+V197</f>
        <v>0</v>
      </c>
      <c r="X197" s="65">
        <f>+T197+W197</f>
        <v>0</v>
      </c>
      <c r="Y197" s="65">
        <v>0</v>
      </c>
      <c r="Z197" s="65">
        <v>0</v>
      </c>
      <c r="AA197" s="65">
        <f>+Y197+Z197</f>
        <v>0</v>
      </c>
      <c r="AB197" s="65">
        <v>0</v>
      </c>
      <c r="AC197" s="65">
        <v>0</v>
      </c>
      <c r="AD197" s="65">
        <f>+AB197+AC197</f>
        <v>0</v>
      </c>
      <c r="AE197" s="65">
        <f>+AA197+AD197</f>
        <v>0</v>
      </c>
      <c r="AF197" s="65">
        <v>0</v>
      </c>
      <c r="AG197" s="65">
        <v>0</v>
      </c>
      <c r="AH197" s="65">
        <f>+AF197+AG197</f>
        <v>0</v>
      </c>
      <c r="AI197" s="65">
        <v>0</v>
      </c>
      <c r="AJ197" s="65">
        <v>0</v>
      </c>
      <c r="AK197" s="65">
        <f>+AI197+AJ197</f>
        <v>0</v>
      </c>
      <c r="AL197" s="65">
        <f>+AH197+AK197</f>
        <v>0</v>
      </c>
      <c r="AM197" s="65">
        <v>0</v>
      </c>
      <c r="AN197" s="65">
        <v>0</v>
      </c>
      <c r="AO197" s="65">
        <f>+AM197+AN197</f>
        <v>0</v>
      </c>
      <c r="AP197" s="65">
        <v>0</v>
      </c>
      <c r="AQ197" s="65">
        <v>0</v>
      </c>
      <c r="AR197" s="65">
        <f>+AP197+AQ197</f>
        <v>0</v>
      </c>
      <c r="AS197" s="65">
        <f>+AO197+AR197</f>
        <v>0</v>
      </c>
      <c r="AT197" s="65">
        <f>+K197-R197-Y197-AF197-AM197</f>
        <v>0</v>
      </c>
      <c r="AU197" s="65">
        <f>+L197-S197-Z197-AG197-AN197</f>
        <v>0</v>
      </c>
      <c r="AV197" s="65">
        <f>+AT197+AU197</f>
        <v>0</v>
      </c>
      <c r="AW197" s="65">
        <f>+N197-U197-AB197-AI197-AP197</f>
        <v>50000</v>
      </c>
      <c r="AX197" s="65">
        <f>+O197-V197-AC197-AJ197-AQ197</f>
        <v>0</v>
      </c>
      <c r="AY197" s="65">
        <f>+AW197+AX197</f>
        <v>50000</v>
      </c>
      <c r="AZ197" s="65">
        <f>+AV197+AY197</f>
        <v>50000</v>
      </c>
      <c r="BA197" s="114">
        <v>1</v>
      </c>
      <c r="BB197" s="114"/>
      <c r="BC197" s="114"/>
      <c r="BD197" s="114"/>
      <c r="BE197" s="114"/>
      <c r="BF197" s="114"/>
      <c r="BG197" s="114">
        <f>+BA197-BC197-BE197</f>
        <v>1</v>
      </c>
      <c r="BH197" s="114"/>
    </row>
    <row r="198" spans="1:60">
      <c r="A198" s="46">
        <v>2023</v>
      </c>
      <c r="B198" s="47">
        <v>8324</v>
      </c>
      <c r="C198" s="46">
        <v>2</v>
      </c>
      <c r="D198" s="46">
        <v>6</v>
      </c>
      <c r="E198" s="46">
        <v>10</v>
      </c>
      <c r="F198" s="46">
        <v>5000</v>
      </c>
      <c r="G198" s="46"/>
      <c r="H198" s="46"/>
      <c r="I198" s="48" t="s">
        <v>6</v>
      </c>
      <c r="J198" s="49" t="s">
        <v>28</v>
      </c>
      <c r="K198" s="50">
        <v>0</v>
      </c>
      <c r="L198" s="50">
        <v>0</v>
      </c>
      <c r="M198" s="50">
        <v>0</v>
      </c>
      <c r="N198" s="50">
        <f>+N199+N204+N211+N214+N217</f>
        <v>1714139.8900000001</v>
      </c>
      <c r="O198" s="50">
        <f t="shared" ref="O198:AZ198" si="1977">+O199+O204+O211+O214+O217</f>
        <v>0</v>
      </c>
      <c r="P198" s="50">
        <f t="shared" si="1977"/>
        <v>1714139.8900000001</v>
      </c>
      <c r="Q198" s="50">
        <f t="shared" si="1977"/>
        <v>1714139.8900000001</v>
      </c>
      <c r="R198" s="50">
        <f t="shared" si="1977"/>
        <v>0</v>
      </c>
      <c r="S198" s="50">
        <f t="shared" si="1977"/>
        <v>0</v>
      </c>
      <c r="T198" s="50">
        <f t="shared" si="1977"/>
        <v>0</v>
      </c>
      <c r="U198" s="50">
        <f t="shared" si="1977"/>
        <v>0</v>
      </c>
      <c r="V198" s="50">
        <f t="shared" si="1977"/>
        <v>0</v>
      </c>
      <c r="W198" s="50">
        <f t="shared" si="1977"/>
        <v>0</v>
      </c>
      <c r="X198" s="50">
        <f t="shared" si="1977"/>
        <v>0</v>
      </c>
      <c r="Y198" s="50">
        <f t="shared" si="1977"/>
        <v>0</v>
      </c>
      <c r="Z198" s="50">
        <f t="shared" si="1977"/>
        <v>0</v>
      </c>
      <c r="AA198" s="50">
        <f t="shared" si="1977"/>
        <v>0</v>
      </c>
      <c r="AB198" s="50">
        <f t="shared" si="1977"/>
        <v>0</v>
      </c>
      <c r="AC198" s="50">
        <f t="shared" si="1977"/>
        <v>0</v>
      </c>
      <c r="AD198" s="50">
        <f t="shared" si="1977"/>
        <v>0</v>
      </c>
      <c r="AE198" s="50">
        <f t="shared" si="1977"/>
        <v>0</v>
      </c>
      <c r="AF198" s="50">
        <f t="shared" si="1977"/>
        <v>0</v>
      </c>
      <c r="AG198" s="50">
        <f t="shared" si="1977"/>
        <v>0</v>
      </c>
      <c r="AH198" s="50">
        <f t="shared" si="1977"/>
        <v>0</v>
      </c>
      <c r="AI198" s="50">
        <f t="shared" si="1977"/>
        <v>0</v>
      </c>
      <c r="AJ198" s="50">
        <f t="shared" si="1977"/>
        <v>0</v>
      </c>
      <c r="AK198" s="50">
        <f t="shared" si="1977"/>
        <v>0</v>
      </c>
      <c r="AL198" s="50">
        <f t="shared" si="1977"/>
        <v>0</v>
      </c>
      <c r="AM198" s="50">
        <f t="shared" si="1977"/>
        <v>0</v>
      </c>
      <c r="AN198" s="50">
        <f t="shared" si="1977"/>
        <v>0</v>
      </c>
      <c r="AO198" s="50">
        <f t="shared" si="1977"/>
        <v>0</v>
      </c>
      <c r="AP198" s="50">
        <f t="shared" si="1977"/>
        <v>0</v>
      </c>
      <c r="AQ198" s="50">
        <f t="shared" si="1977"/>
        <v>0</v>
      </c>
      <c r="AR198" s="50">
        <f t="shared" si="1977"/>
        <v>0</v>
      </c>
      <c r="AS198" s="50">
        <f t="shared" si="1977"/>
        <v>0</v>
      </c>
      <c r="AT198" s="50">
        <f t="shared" si="1977"/>
        <v>0</v>
      </c>
      <c r="AU198" s="50">
        <f t="shared" si="1977"/>
        <v>0</v>
      </c>
      <c r="AV198" s="50">
        <f t="shared" si="1977"/>
        <v>0</v>
      </c>
      <c r="AW198" s="50">
        <f t="shared" si="1977"/>
        <v>1714139.8900000001</v>
      </c>
      <c r="AX198" s="50">
        <f t="shared" si="1977"/>
        <v>0</v>
      </c>
      <c r="AY198" s="50">
        <f t="shared" si="1977"/>
        <v>1714139.8900000001</v>
      </c>
      <c r="AZ198" s="50">
        <f t="shared" si="1977"/>
        <v>1714139.8900000001</v>
      </c>
      <c r="BA198" s="111"/>
      <c r="BB198" s="111"/>
      <c r="BC198" s="111"/>
      <c r="BD198" s="111"/>
      <c r="BE198" s="111"/>
      <c r="BF198" s="111"/>
      <c r="BG198" s="111"/>
      <c r="BH198" s="111"/>
    </row>
    <row r="199" spans="1:60">
      <c r="A199" s="51">
        <v>2023</v>
      </c>
      <c r="B199" s="52">
        <v>8324</v>
      </c>
      <c r="C199" s="51">
        <v>2</v>
      </c>
      <c r="D199" s="51">
        <v>6</v>
      </c>
      <c r="E199" s="51">
        <v>10</v>
      </c>
      <c r="F199" s="51">
        <v>5000</v>
      </c>
      <c r="G199" s="51">
        <v>5100</v>
      </c>
      <c r="H199" s="51"/>
      <c r="I199" s="53" t="s">
        <v>6</v>
      </c>
      <c r="J199" s="54" t="s">
        <v>29</v>
      </c>
      <c r="K199" s="55">
        <v>0</v>
      </c>
      <c r="L199" s="55">
        <v>0</v>
      </c>
      <c r="M199" s="55">
        <v>0</v>
      </c>
      <c r="N199" s="55">
        <v>234528.34</v>
      </c>
      <c r="O199" s="55">
        <v>0</v>
      </c>
      <c r="P199" s="55">
        <v>234528.34</v>
      </c>
      <c r="Q199" s="55">
        <v>234528.34</v>
      </c>
      <c r="R199" s="55">
        <f>+R200+R202</f>
        <v>0</v>
      </c>
      <c r="S199" s="55">
        <f t="shared" ref="S199:AZ199" si="1978">+S200+S202</f>
        <v>0</v>
      </c>
      <c r="T199" s="55">
        <f t="shared" si="1978"/>
        <v>0</v>
      </c>
      <c r="U199" s="55">
        <f t="shared" si="1978"/>
        <v>0</v>
      </c>
      <c r="V199" s="55">
        <f t="shared" si="1978"/>
        <v>0</v>
      </c>
      <c r="W199" s="55">
        <f t="shared" si="1978"/>
        <v>0</v>
      </c>
      <c r="X199" s="55">
        <f t="shared" si="1978"/>
        <v>0</v>
      </c>
      <c r="Y199" s="55">
        <f t="shared" si="1978"/>
        <v>0</v>
      </c>
      <c r="Z199" s="55">
        <f t="shared" si="1978"/>
        <v>0</v>
      </c>
      <c r="AA199" s="55">
        <f t="shared" si="1978"/>
        <v>0</v>
      </c>
      <c r="AB199" s="55">
        <f t="shared" si="1978"/>
        <v>0</v>
      </c>
      <c r="AC199" s="55">
        <f t="shared" si="1978"/>
        <v>0</v>
      </c>
      <c r="AD199" s="55">
        <f t="shared" si="1978"/>
        <v>0</v>
      </c>
      <c r="AE199" s="55">
        <f t="shared" si="1978"/>
        <v>0</v>
      </c>
      <c r="AF199" s="55">
        <f t="shared" si="1978"/>
        <v>0</v>
      </c>
      <c r="AG199" s="55">
        <f t="shared" si="1978"/>
        <v>0</v>
      </c>
      <c r="AH199" s="55">
        <f t="shared" si="1978"/>
        <v>0</v>
      </c>
      <c r="AI199" s="55">
        <f t="shared" si="1978"/>
        <v>0</v>
      </c>
      <c r="AJ199" s="55">
        <f t="shared" si="1978"/>
        <v>0</v>
      </c>
      <c r="AK199" s="55">
        <f t="shared" si="1978"/>
        <v>0</v>
      </c>
      <c r="AL199" s="55">
        <f t="shared" si="1978"/>
        <v>0</v>
      </c>
      <c r="AM199" s="55">
        <f t="shared" si="1978"/>
        <v>0</v>
      </c>
      <c r="AN199" s="55">
        <f t="shared" si="1978"/>
        <v>0</v>
      </c>
      <c r="AO199" s="55">
        <f t="shared" si="1978"/>
        <v>0</v>
      </c>
      <c r="AP199" s="55">
        <f t="shared" si="1978"/>
        <v>0</v>
      </c>
      <c r="AQ199" s="55">
        <f t="shared" si="1978"/>
        <v>0</v>
      </c>
      <c r="AR199" s="55">
        <f t="shared" si="1978"/>
        <v>0</v>
      </c>
      <c r="AS199" s="55">
        <f t="shared" si="1978"/>
        <v>0</v>
      </c>
      <c r="AT199" s="55">
        <f t="shared" si="1978"/>
        <v>0</v>
      </c>
      <c r="AU199" s="55">
        <f t="shared" si="1978"/>
        <v>0</v>
      </c>
      <c r="AV199" s="55">
        <f t="shared" si="1978"/>
        <v>0</v>
      </c>
      <c r="AW199" s="55">
        <f t="shared" si="1978"/>
        <v>234528.34</v>
      </c>
      <c r="AX199" s="55">
        <f t="shared" si="1978"/>
        <v>0</v>
      </c>
      <c r="AY199" s="55">
        <f t="shared" si="1978"/>
        <v>234528.34</v>
      </c>
      <c r="AZ199" s="55">
        <f t="shared" si="1978"/>
        <v>234528.34</v>
      </c>
      <c r="BA199" s="112"/>
      <c r="BB199" s="112"/>
      <c r="BC199" s="112"/>
      <c r="BD199" s="112"/>
      <c r="BE199" s="112"/>
      <c r="BF199" s="112"/>
      <c r="BG199" s="112"/>
      <c r="BH199" s="112"/>
    </row>
    <row r="200" spans="1:60">
      <c r="A200" s="56">
        <v>2023</v>
      </c>
      <c r="B200" s="57">
        <v>8324</v>
      </c>
      <c r="C200" s="56">
        <v>2</v>
      </c>
      <c r="D200" s="56">
        <v>6</v>
      </c>
      <c r="E200" s="56">
        <v>10</v>
      </c>
      <c r="F200" s="56">
        <v>5000</v>
      </c>
      <c r="G200" s="56">
        <v>5100</v>
      </c>
      <c r="H200" s="56">
        <v>511</v>
      </c>
      <c r="I200" s="58" t="s">
        <v>6</v>
      </c>
      <c r="J200" s="59" t="s">
        <v>30</v>
      </c>
      <c r="K200" s="68">
        <v>0</v>
      </c>
      <c r="L200" s="68">
        <v>0</v>
      </c>
      <c r="M200" s="68">
        <v>0</v>
      </c>
      <c r="N200" s="68">
        <v>5684</v>
      </c>
      <c r="O200" s="68">
        <v>0</v>
      </c>
      <c r="P200" s="68">
        <v>5684</v>
      </c>
      <c r="Q200" s="68">
        <v>5684</v>
      </c>
      <c r="R200" s="68">
        <f>+R201</f>
        <v>0</v>
      </c>
      <c r="S200" s="68">
        <f t="shared" ref="S200:X200" si="1979">+S201</f>
        <v>0</v>
      </c>
      <c r="T200" s="68">
        <f t="shared" si="1979"/>
        <v>0</v>
      </c>
      <c r="U200" s="68">
        <f t="shared" si="1979"/>
        <v>0</v>
      </c>
      <c r="V200" s="68">
        <f t="shared" si="1979"/>
        <v>0</v>
      </c>
      <c r="W200" s="68">
        <f t="shared" si="1979"/>
        <v>0</v>
      </c>
      <c r="X200" s="68">
        <f t="shared" si="1979"/>
        <v>0</v>
      </c>
      <c r="Y200" s="68">
        <f>+Y201</f>
        <v>0</v>
      </c>
      <c r="Z200" s="68">
        <f t="shared" ref="Z200" si="1980">+Z201</f>
        <v>0</v>
      </c>
      <c r="AA200" s="68">
        <f t="shared" ref="AA200" si="1981">+AA201</f>
        <v>0</v>
      </c>
      <c r="AB200" s="68">
        <f t="shared" ref="AB200" si="1982">+AB201</f>
        <v>0</v>
      </c>
      <c r="AC200" s="68">
        <f t="shared" ref="AC200" si="1983">+AC201</f>
        <v>0</v>
      </c>
      <c r="AD200" s="68">
        <f t="shared" ref="AD200" si="1984">+AD201</f>
        <v>0</v>
      </c>
      <c r="AE200" s="68">
        <f t="shared" ref="AE200" si="1985">+AE201</f>
        <v>0</v>
      </c>
      <c r="AF200" s="68">
        <f>+AF201</f>
        <v>0</v>
      </c>
      <c r="AG200" s="68">
        <f t="shared" ref="AG200" si="1986">+AG201</f>
        <v>0</v>
      </c>
      <c r="AH200" s="68">
        <f t="shared" ref="AH200" si="1987">+AH201</f>
        <v>0</v>
      </c>
      <c r="AI200" s="68">
        <f t="shared" ref="AI200" si="1988">+AI201</f>
        <v>0</v>
      </c>
      <c r="AJ200" s="68">
        <f t="shared" ref="AJ200" si="1989">+AJ201</f>
        <v>0</v>
      </c>
      <c r="AK200" s="68">
        <f t="shared" ref="AK200" si="1990">+AK201</f>
        <v>0</v>
      </c>
      <c r="AL200" s="68">
        <f t="shared" ref="AL200" si="1991">+AL201</f>
        <v>0</v>
      </c>
      <c r="AM200" s="68">
        <f>+AM201</f>
        <v>0</v>
      </c>
      <c r="AN200" s="68">
        <f t="shared" ref="AN200" si="1992">+AN201</f>
        <v>0</v>
      </c>
      <c r="AO200" s="68">
        <f t="shared" ref="AO200" si="1993">+AO201</f>
        <v>0</v>
      </c>
      <c r="AP200" s="68">
        <f t="shared" ref="AP200" si="1994">+AP201</f>
        <v>0</v>
      </c>
      <c r="AQ200" s="68">
        <f t="shared" ref="AQ200" si="1995">+AQ201</f>
        <v>0</v>
      </c>
      <c r="AR200" s="68">
        <f t="shared" ref="AR200" si="1996">+AR201</f>
        <v>0</v>
      </c>
      <c r="AS200" s="68">
        <f t="shared" ref="AS200" si="1997">+AS201</f>
        <v>0</v>
      </c>
      <c r="AT200" s="68">
        <f>+AT201</f>
        <v>0</v>
      </c>
      <c r="AU200" s="68">
        <f t="shared" ref="AU200" si="1998">+AU201</f>
        <v>0</v>
      </c>
      <c r="AV200" s="68">
        <f t="shared" ref="AV200" si="1999">+AV201</f>
        <v>0</v>
      </c>
      <c r="AW200" s="68">
        <f t="shared" ref="AW200" si="2000">+AW201</f>
        <v>5684</v>
      </c>
      <c r="AX200" s="68">
        <f t="shared" ref="AX200" si="2001">+AX201</f>
        <v>0</v>
      </c>
      <c r="AY200" s="68">
        <f t="shared" ref="AY200" si="2002">+AY201</f>
        <v>5684</v>
      </c>
      <c r="AZ200" s="68">
        <f t="shared" ref="AZ200" si="2003">+AZ201</f>
        <v>5684</v>
      </c>
      <c r="BA200" s="115"/>
      <c r="BB200" s="115"/>
      <c r="BC200" s="115"/>
      <c r="BD200" s="115"/>
      <c r="BE200" s="115"/>
      <c r="BF200" s="115"/>
      <c r="BG200" s="115"/>
      <c r="BH200" s="115"/>
    </row>
    <row r="201" spans="1:60">
      <c r="A201" s="61">
        <v>2023</v>
      </c>
      <c r="B201" s="66">
        <v>8324</v>
      </c>
      <c r="C201" s="61">
        <v>2</v>
      </c>
      <c r="D201" s="61">
        <v>6</v>
      </c>
      <c r="E201" s="61">
        <v>10</v>
      </c>
      <c r="F201" s="61">
        <v>5000</v>
      </c>
      <c r="G201" s="61">
        <v>5100</v>
      </c>
      <c r="H201" s="61">
        <v>511</v>
      </c>
      <c r="I201" s="63">
        <v>1</v>
      </c>
      <c r="J201" s="69" t="s">
        <v>30</v>
      </c>
      <c r="K201" s="67">
        <v>0</v>
      </c>
      <c r="L201" s="67">
        <v>0</v>
      </c>
      <c r="M201" s="65">
        <v>0</v>
      </c>
      <c r="N201" s="67">
        <v>5684</v>
      </c>
      <c r="O201" s="67">
        <v>0</v>
      </c>
      <c r="P201" s="65">
        <v>5684</v>
      </c>
      <c r="Q201" s="65">
        <v>5684</v>
      </c>
      <c r="R201" s="65">
        <v>0</v>
      </c>
      <c r="S201" s="65">
        <v>0</v>
      </c>
      <c r="T201" s="65">
        <f>+R201+S201</f>
        <v>0</v>
      </c>
      <c r="U201" s="65">
        <v>0</v>
      </c>
      <c r="V201" s="65">
        <v>0</v>
      </c>
      <c r="W201" s="65">
        <f>+U201+V201</f>
        <v>0</v>
      </c>
      <c r="X201" s="65">
        <f>+T201+W201</f>
        <v>0</v>
      </c>
      <c r="Y201" s="65">
        <v>0</v>
      </c>
      <c r="Z201" s="65">
        <v>0</v>
      </c>
      <c r="AA201" s="65">
        <f>+Y201+Z201</f>
        <v>0</v>
      </c>
      <c r="AB201" s="65">
        <v>0</v>
      </c>
      <c r="AC201" s="65">
        <v>0</v>
      </c>
      <c r="AD201" s="65">
        <f>+AB201+AC201</f>
        <v>0</v>
      </c>
      <c r="AE201" s="65">
        <f>+AA201+AD201</f>
        <v>0</v>
      </c>
      <c r="AF201" s="65">
        <v>0</v>
      </c>
      <c r="AG201" s="65">
        <v>0</v>
      </c>
      <c r="AH201" s="65">
        <f>+AF201+AG201</f>
        <v>0</v>
      </c>
      <c r="AI201" s="65">
        <v>0</v>
      </c>
      <c r="AJ201" s="65">
        <v>0</v>
      </c>
      <c r="AK201" s="65">
        <f>+AI201+AJ201</f>
        <v>0</v>
      </c>
      <c r="AL201" s="65">
        <f>+AH201+AK201</f>
        <v>0</v>
      </c>
      <c r="AM201" s="65">
        <v>0</v>
      </c>
      <c r="AN201" s="65">
        <v>0</v>
      </c>
      <c r="AO201" s="65">
        <f>+AM201+AN201</f>
        <v>0</v>
      </c>
      <c r="AP201" s="65">
        <v>0</v>
      </c>
      <c r="AQ201" s="65">
        <v>0</v>
      </c>
      <c r="AR201" s="65">
        <f>+AP201+AQ201</f>
        <v>0</v>
      </c>
      <c r="AS201" s="65">
        <f>+AO201+AR201</f>
        <v>0</v>
      </c>
      <c r="AT201" s="65">
        <f>+K201-R201-Y201-AF201-AM201</f>
        <v>0</v>
      </c>
      <c r="AU201" s="65">
        <f>+L201-S201-Z201-AG201-AN201</f>
        <v>0</v>
      </c>
      <c r="AV201" s="65">
        <f>+AT201+AU201</f>
        <v>0</v>
      </c>
      <c r="AW201" s="65">
        <f>+N201-U201-AB201-AI201-AP201</f>
        <v>5684</v>
      </c>
      <c r="AX201" s="65">
        <f>+O201-V201-AC201-AJ201-AQ201</f>
        <v>0</v>
      </c>
      <c r="AY201" s="65">
        <f>+AW201+AX201</f>
        <v>5684</v>
      </c>
      <c r="AZ201" s="65">
        <f>+AV201+AY201</f>
        <v>5684</v>
      </c>
      <c r="BA201" s="114">
        <v>1</v>
      </c>
      <c r="BB201" s="114"/>
      <c r="BC201" s="114"/>
      <c r="BD201" s="114"/>
      <c r="BE201" s="114"/>
      <c r="BF201" s="114"/>
      <c r="BG201" s="114">
        <f>+BA201-BC201-BE201</f>
        <v>1</v>
      </c>
      <c r="BH201" s="114"/>
    </row>
    <row r="202" spans="1:60" ht="25.5">
      <c r="A202" s="56">
        <v>2023</v>
      </c>
      <c r="B202" s="57">
        <v>8324</v>
      </c>
      <c r="C202" s="56">
        <v>2</v>
      </c>
      <c r="D202" s="56">
        <v>6</v>
      </c>
      <c r="E202" s="56">
        <v>10</v>
      </c>
      <c r="F202" s="56">
        <v>5000</v>
      </c>
      <c r="G202" s="56">
        <v>5100</v>
      </c>
      <c r="H202" s="56">
        <v>515</v>
      </c>
      <c r="I202" s="58" t="s">
        <v>6</v>
      </c>
      <c r="J202" s="59" t="s">
        <v>31</v>
      </c>
      <c r="K202" s="68">
        <v>0</v>
      </c>
      <c r="L202" s="68">
        <v>0</v>
      </c>
      <c r="M202" s="68">
        <v>0</v>
      </c>
      <c r="N202" s="68">
        <v>228844.34</v>
      </c>
      <c r="O202" s="68">
        <v>0</v>
      </c>
      <c r="P202" s="68">
        <v>228844.34</v>
      </c>
      <c r="Q202" s="68">
        <v>228844.34</v>
      </c>
      <c r="R202" s="68">
        <f>+R203</f>
        <v>0</v>
      </c>
      <c r="S202" s="68">
        <f t="shared" ref="S202:X202" si="2004">+S203</f>
        <v>0</v>
      </c>
      <c r="T202" s="68">
        <f t="shared" si="2004"/>
        <v>0</v>
      </c>
      <c r="U202" s="68">
        <f t="shared" si="2004"/>
        <v>0</v>
      </c>
      <c r="V202" s="68">
        <f t="shared" si="2004"/>
        <v>0</v>
      </c>
      <c r="W202" s="68">
        <f t="shared" si="2004"/>
        <v>0</v>
      </c>
      <c r="X202" s="68">
        <f t="shared" si="2004"/>
        <v>0</v>
      </c>
      <c r="Y202" s="68">
        <f>+Y203</f>
        <v>0</v>
      </c>
      <c r="Z202" s="68">
        <f t="shared" ref="Z202" si="2005">+Z203</f>
        <v>0</v>
      </c>
      <c r="AA202" s="68">
        <f t="shared" ref="AA202" si="2006">+AA203</f>
        <v>0</v>
      </c>
      <c r="AB202" s="68">
        <f t="shared" ref="AB202" si="2007">+AB203</f>
        <v>0</v>
      </c>
      <c r="AC202" s="68">
        <f t="shared" ref="AC202" si="2008">+AC203</f>
        <v>0</v>
      </c>
      <c r="AD202" s="68">
        <f t="shared" ref="AD202" si="2009">+AD203</f>
        <v>0</v>
      </c>
      <c r="AE202" s="68">
        <f t="shared" ref="AE202" si="2010">+AE203</f>
        <v>0</v>
      </c>
      <c r="AF202" s="68">
        <f>+AF203</f>
        <v>0</v>
      </c>
      <c r="AG202" s="68">
        <f t="shared" ref="AG202" si="2011">+AG203</f>
        <v>0</v>
      </c>
      <c r="AH202" s="68">
        <f t="shared" ref="AH202" si="2012">+AH203</f>
        <v>0</v>
      </c>
      <c r="AI202" s="68">
        <f t="shared" ref="AI202" si="2013">+AI203</f>
        <v>0</v>
      </c>
      <c r="AJ202" s="68">
        <f t="shared" ref="AJ202" si="2014">+AJ203</f>
        <v>0</v>
      </c>
      <c r="AK202" s="68">
        <f t="shared" ref="AK202" si="2015">+AK203</f>
        <v>0</v>
      </c>
      <c r="AL202" s="68">
        <f t="shared" ref="AL202" si="2016">+AL203</f>
        <v>0</v>
      </c>
      <c r="AM202" s="68">
        <f>+AM203</f>
        <v>0</v>
      </c>
      <c r="AN202" s="68">
        <f t="shared" ref="AN202" si="2017">+AN203</f>
        <v>0</v>
      </c>
      <c r="AO202" s="68">
        <f t="shared" ref="AO202" si="2018">+AO203</f>
        <v>0</v>
      </c>
      <c r="AP202" s="68">
        <f t="shared" ref="AP202" si="2019">+AP203</f>
        <v>0</v>
      </c>
      <c r="AQ202" s="68">
        <f t="shared" ref="AQ202" si="2020">+AQ203</f>
        <v>0</v>
      </c>
      <c r="AR202" s="68">
        <f t="shared" ref="AR202" si="2021">+AR203</f>
        <v>0</v>
      </c>
      <c r="AS202" s="68">
        <f t="shared" ref="AS202" si="2022">+AS203</f>
        <v>0</v>
      </c>
      <c r="AT202" s="68">
        <f>+AT203</f>
        <v>0</v>
      </c>
      <c r="AU202" s="68">
        <f t="shared" ref="AU202" si="2023">+AU203</f>
        <v>0</v>
      </c>
      <c r="AV202" s="68">
        <f t="shared" ref="AV202" si="2024">+AV203</f>
        <v>0</v>
      </c>
      <c r="AW202" s="68">
        <f t="shared" ref="AW202" si="2025">+AW203</f>
        <v>228844.34</v>
      </c>
      <c r="AX202" s="68">
        <f t="shared" ref="AX202" si="2026">+AX203</f>
        <v>0</v>
      </c>
      <c r="AY202" s="68">
        <f t="shared" ref="AY202" si="2027">+AY203</f>
        <v>228844.34</v>
      </c>
      <c r="AZ202" s="68">
        <f t="shared" ref="AZ202" si="2028">+AZ203</f>
        <v>228844.34</v>
      </c>
      <c r="BA202" s="115"/>
      <c r="BB202" s="115"/>
      <c r="BC202" s="115"/>
      <c r="BD202" s="115"/>
      <c r="BE202" s="115"/>
      <c r="BF202" s="115"/>
      <c r="BG202" s="115"/>
      <c r="BH202" s="115"/>
    </row>
    <row r="203" spans="1:60">
      <c r="A203" s="61">
        <v>2023</v>
      </c>
      <c r="B203" s="66">
        <v>8324</v>
      </c>
      <c r="C203" s="61">
        <v>2</v>
      </c>
      <c r="D203" s="61">
        <v>6</v>
      </c>
      <c r="E203" s="61">
        <v>10</v>
      </c>
      <c r="F203" s="61">
        <v>5000</v>
      </c>
      <c r="G203" s="61">
        <v>5100</v>
      </c>
      <c r="H203" s="61">
        <v>515</v>
      </c>
      <c r="I203" s="63">
        <v>1</v>
      </c>
      <c r="J203" s="69" t="s">
        <v>31</v>
      </c>
      <c r="K203" s="67">
        <v>0</v>
      </c>
      <c r="L203" s="67">
        <v>0</v>
      </c>
      <c r="M203" s="65">
        <v>0</v>
      </c>
      <c r="N203" s="67">
        <v>228844.34</v>
      </c>
      <c r="O203" s="67">
        <v>0</v>
      </c>
      <c r="P203" s="65">
        <f>+N203+O203</f>
        <v>228844.34</v>
      </c>
      <c r="Q203" s="65">
        <f>+M203+P203</f>
        <v>228844.34</v>
      </c>
      <c r="R203" s="65">
        <v>0</v>
      </c>
      <c r="S203" s="65">
        <v>0</v>
      </c>
      <c r="T203" s="65">
        <f>+R203+S203</f>
        <v>0</v>
      </c>
      <c r="U203" s="65">
        <v>0</v>
      </c>
      <c r="V203" s="65">
        <v>0</v>
      </c>
      <c r="W203" s="65">
        <f>+U203+V203</f>
        <v>0</v>
      </c>
      <c r="X203" s="65">
        <f>+T203+W203</f>
        <v>0</v>
      </c>
      <c r="Y203" s="65">
        <v>0</v>
      </c>
      <c r="Z203" s="65">
        <v>0</v>
      </c>
      <c r="AA203" s="65">
        <f>+Y203+Z203</f>
        <v>0</v>
      </c>
      <c r="AB203" s="65">
        <v>0</v>
      </c>
      <c r="AC203" s="65">
        <v>0</v>
      </c>
      <c r="AD203" s="65">
        <f>+AB203+AC203</f>
        <v>0</v>
      </c>
      <c r="AE203" s="65">
        <f>+AA203+AD203</f>
        <v>0</v>
      </c>
      <c r="AF203" s="65">
        <v>0</v>
      </c>
      <c r="AG203" s="65">
        <v>0</v>
      </c>
      <c r="AH203" s="65">
        <f>+AF203+AG203</f>
        <v>0</v>
      </c>
      <c r="AI203" s="65">
        <v>0</v>
      </c>
      <c r="AJ203" s="65">
        <v>0</v>
      </c>
      <c r="AK203" s="65">
        <f>+AI203+AJ203</f>
        <v>0</v>
      </c>
      <c r="AL203" s="65">
        <f>+AH203+AK203</f>
        <v>0</v>
      </c>
      <c r="AM203" s="65">
        <v>0</v>
      </c>
      <c r="AN203" s="65">
        <v>0</v>
      </c>
      <c r="AO203" s="65">
        <f>+AM203+AN203</f>
        <v>0</v>
      </c>
      <c r="AP203" s="65">
        <v>0</v>
      </c>
      <c r="AQ203" s="65">
        <v>0</v>
      </c>
      <c r="AR203" s="65">
        <f>+AP203+AQ203</f>
        <v>0</v>
      </c>
      <c r="AS203" s="65">
        <f>+AO203+AR203</f>
        <v>0</v>
      </c>
      <c r="AT203" s="65">
        <f>+K203-R203-Y203-AF203-AM203</f>
        <v>0</v>
      </c>
      <c r="AU203" s="65">
        <f>+L203-S203-Z203-AG203-AN203</f>
        <v>0</v>
      </c>
      <c r="AV203" s="65">
        <f>+AT203+AU203</f>
        <v>0</v>
      </c>
      <c r="AW203" s="65">
        <f>+N203-U203-AB203-AI203-AP203</f>
        <v>228844.34</v>
      </c>
      <c r="AX203" s="65">
        <f>+O203-V203-AC203-AJ203-AQ203</f>
        <v>0</v>
      </c>
      <c r="AY203" s="65">
        <f>+AW203+AX203</f>
        <v>228844.34</v>
      </c>
      <c r="AZ203" s="65">
        <f>+AV203+AY203</f>
        <v>228844.34</v>
      </c>
      <c r="BA203" s="114">
        <v>3</v>
      </c>
      <c r="BB203" s="114"/>
      <c r="BC203" s="114"/>
      <c r="BD203" s="114"/>
      <c r="BE203" s="114"/>
      <c r="BF203" s="114"/>
      <c r="BG203" s="114">
        <f>+BA203-BC203-BE203</f>
        <v>3</v>
      </c>
      <c r="BH203" s="114"/>
    </row>
    <row r="204" spans="1:60">
      <c r="A204" s="51">
        <v>2023</v>
      </c>
      <c r="B204" s="52">
        <v>8324</v>
      </c>
      <c r="C204" s="51">
        <v>2</v>
      </c>
      <c r="D204" s="51">
        <v>6</v>
      </c>
      <c r="E204" s="51">
        <v>10</v>
      </c>
      <c r="F204" s="51">
        <v>5000</v>
      </c>
      <c r="G204" s="51">
        <v>5200</v>
      </c>
      <c r="H204" s="51"/>
      <c r="I204" s="53" t="s">
        <v>6</v>
      </c>
      <c r="J204" s="54" t="s">
        <v>33</v>
      </c>
      <c r="K204" s="55">
        <v>0</v>
      </c>
      <c r="L204" s="55">
        <v>0</v>
      </c>
      <c r="M204" s="55">
        <v>0</v>
      </c>
      <c r="N204" s="55">
        <v>97222.8</v>
      </c>
      <c r="O204" s="55">
        <v>0</v>
      </c>
      <c r="P204" s="55">
        <v>97222.8</v>
      </c>
      <c r="Q204" s="55">
        <v>97222.8</v>
      </c>
      <c r="R204" s="55">
        <f>+R205+R207+R209</f>
        <v>0</v>
      </c>
      <c r="S204" s="55">
        <f t="shared" ref="S204:X204" si="2029">+S205+S207+S209</f>
        <v>0</v>
      </c>
      <c r="T204" s="55">
        <f t="shared" si="2029"/>
        <v>0</v>
      </c>
      <c r="U204" s="55">
        <f t="shared" si="2029"/>
        <v>0</v>
      </c>
      <c r="V204" s="55">
        <f t="shared" si="2029"/>
        <v>0</v>
      </c>
      <c r="W204" s="55">
        <f t="shared" si="2029"/>
        <v>0</v>
      </c>
      <c r="X204" s="55">
        <f t="shared" si="2029"/>
        <v>0</v>
      </c>
      <c r="Y204" s="55">
        <f>+Y205+Y207+Y209</f>
        <v>0</v>
      </c>
      <c r="Z204" s="55">
        <f t="shared" ref="Z204" si="2030">+Z205+Z207+Z209</f>
        <v>0</v>
      </c>
      <c r="AA204" s="55">
        <f t="shared" ref="AA204" si="2031">+AA205+AA207+AA209</f>
        <v>0</v>
      </c>
      <c r="AB204" s="55">
        <f t="shared" ref="AB204" si="2032">+AB205+AB207+AB209</f>
        <v>0</v>
      </c>
      <c r="AC204" s="55">
        <f t="shared" ref="AC204" si="2033">+AC205+AC207+AC209</f>
        <v>0</v>
      </c>
      <c r="AD204" s="55">
        <f t="shared" ref="AD204" si="2034">+AD205+AD207+AD209</f>
        <v>0</v>
      </c>
      <c r="AE204" s="55">
        <f t="shared" ref="AE204" si="2035">+AE205+AE207+AE209</f>
        <v>0</v>
      </c>
      <c r="AF204" s="55">
        <f>+AF205+AF207+AF209</f>
        <v>0</v>
      </c>
      <c r="AG204" s="55">
        <f t="shared" ref="AG204" si="2036">+AG205+AG207+AG209</f>
        <v>0</v>
      </c>
      <c r="AH204" s="55">
        <f t="shared" ref="AH204" si="2037">+AH205+AH207+AH209</f>
        <v>0</v>
      </c>
      <c r="AI204" s="55">
        <f t="shared" ref="AI204" si="2038">+AI205+AI207+AI209</f>
        <v>0</v>
      </c>
      <c r="AJ204" s="55">
        <f t="shared" ref="AJ204" si="2039">+AJ205+AJ207+AJ209</f>
        <v>0</v>
      </c>
      <c r="AK204" s="55">
        <f t="shared" ref="AK204" si="2040">+AK205+AK207+AK209</f>
        <v>0</v>
      </c>
      <c r="AL204" s="55">
        <f t="shared" ref="AL204" si="2041">+AL205+AL207+AL209</f>
        <v>0</v>
      </c>
      <c r="AM204" s="55">
        <f>+AM205+AM207+AM209</f>
        <v>0</v>
      </c>
      <c r="AN204" s="55">
        <f t="shared" ref="AN204" si="2042">+AN205+AN207+AN209</f>
        <v>0</v>
      </c>
      <c r="AO204" s="55">
        <f t="shared" ref="AO204" si="2043">+AO205+AO207+AO209</f>
        <v>0</v>
      </c>
      <c r="AP204" s="55">
        <f t="shared" ref="AP204" si="2044">+AP205+AP207+AP209</f>
        <v>0</v>
      </c>
      <c r="AQ204" s="55">
        <f t="shared" ref="AQ204" si="2045">+AQ205+AQ207+AQ209</f>
        <v>0</v>
      </c>
      <c r="AR204" s="55">
        <f t="shared" ref="AR204" si="2046">+AR205+AR207+AR209</f>
        <v>0</v>
      </c>
      <c r="AS204" s="55">
        <f t="shared" ref="AS204" si="2047">+AS205+AS207+AS209</f>
        <v>0</v>
      </c>
      <c r="AT204" s="55">
        <f>+AT205+AT207+AT209</f>
        <v>0</v>
      </c>
      <c r="AU204" s="55">
        <f t="shared" ref="AU204" si="2048">+AU205+AU207+AU209</f>
        <v>0</v>
      </c>
      <c r="AV204" s="55">
        <f t="shared" ref="AV204" si="2049">+AV205+AV207+AV209</f>
        <v>0</v>
      </c>
      <c r="AW204" s="55">
        <f t="shared" ref="AW204" si="2050">+AW205+AW207+AW209</f>
        <v>97222.8</v>
      </c>
      <c r="AX204" s="55">
        <f t="shared" ref="AX204" si="2051">+AX205+AX207+AX209</f>
        <v>0</v>
      </c>
      <c r="AY204" s="55">
        <f t="shared" ref="AY204" si="2052">+AY205+AY207+AY209</f>
        <v>97222.8</v>
      </c>
      <c r="AZ204" s="55">
        <f t="shared" ref="AZ204" si="2053">+AZ205+AZ207+AZ209</f>
        <v>97222.8</v>
      </c>
      <c r="BA204" s="112"/>
      <c r="BB204" s="112"/>
      <c r="BC204" s="112"/>
      <c r="BD204" s="112"/>
      <c r="BE204" s="112"/>
      <c r="BF204" s="112"/>
      <c r="BG204" s="112"/>
      <c r="BH204" s="112"/>
    </row>
    <row r="205" spans="1:60">
      <c r="A205" s="56">
        <v>2023</v>
      </c>
      <c r="B205" s="57">
        <v>8324</v>
      </c>
      <c r="C205" s="56">
        <v>2</v>
      </c>
      <c r="D205" s="56">
        <v>6</v>
      </c>
      <c r="E205" s="56">
        <v>10</v>
      </c>
      <c r="F205" s="56">
        <v>5000</v>
      </c>
      <c r="G205" s="56">
        <v>5200</v>
      </c>
      <c r="H205" s="56">
        <v>521</v>
      </c>
      <c r="I205" s="58" t="s">
        <v>6</v>
      </c>
      <c r="J205" s="59" t="s">
        <v>47</v>
      </c>
      <c r="K205" s="68">
        <v>0</v>
      </c>
      <c r="L205" s="68">
        <v>0</v>
      </c>
      <c r="M205" s="68">
        <v>0</v>
      </c>
      <c r="N205" s="68">
        <v>41741.980000000003</v>
      </c>
      <c r="O205" s="68">
        <v>0</v>
      </c>
      <c r="P205" s="68">
        <v>41741.980000000003</v>
      </c>
      <c r="Q205" s="68">
        <v>41741.980000000003</v>
      </c>
      <c r="R205" s="68">
        <f>+R206</f>
        <v>0</v>
      </c>
      <c r="S205" s="68">
        <f t="shared" ref="S205:X205" si="2054">+S206</f>
        <v>0</v>
      </c>
      <c r="T205" s="68">
        <f t="shared" si="2054"/>
        <v>0</v>
      </c>
      <c r="U205" s="68">
        <f t="shared" si="2054"/>
        <v>0</v>
      </c>
      <c r="V205" s="68">
        <f t="shared" si="2054"/>
        <v>0</v>
      </c>
      <c r="W205" s="68">
        <f t="shared" si="2054"/>
        <v>0</v>
      </c>
      <c r="X205" s="68">
        <f t="shared" si="2054"/>
        <v>0</v>
      </c>
      <c r="Y205" s="68">
        <f>+Y206</f>
        <v>0</v>
      </c>
      <c r="Z205" s="68">
        <f t="shared" ref="Z205" si="2055">+Z206</f>
        <v>0</v>
      </c>
      <c r="AA205" s="68">
        <f t="shared" ref="AA205" si="2056">+AA206</f>
        <v>0</v>
      </c>
      <c r="AB205" s="68">
        <f t="shared" ref="AB205" si="2057">+AB206</f>
        <v>0</v>
      </c>
      <c r="AC205" s="68">
        <f t="shared" ref="AC205" si="2058">+AC206</f>
        <v>0</v>
      </c>
      <c r="AD205" s="68">
        <f t="shared" ref="AD205" si="2059">+AD206</f>
        <v>0</v>
      </c>
      <c r="AE205" s="68">
        <f t="shared" ref="AE205" si="2060">+AE206</f>
        <v>0</v>
      </c>
      <c r="AF205" s="68">
        <f>+AF206</f>
        <v>0</v>
      </c>
      <c r="AG205" s="68">
        <f t="shared" ref="AG205" si="2061">+AG206</f>
        <v>0</v>
      </c>
      <c r="AH205" s="68">
        <f t="shared" ref="AH205" si="2062">+AH206</f>
        <v>0</v>
      </c>
      <c r="AI205" s="68">
        <f t="shared" ref="AI205" si="2063">+AI206</f>
        <v>0</v>
      </c>
      <c r="AJ205" s="68">
        <f t="shared" ref="AJ205" si="2064">+AJ206</f>
        <v>0</v>
      </c>
      <c r="AK205" s="68">
        <f t="shared" ref="AK205" si="2065">+AK206</f>
        <v>0</v>
      </c>
      <c r="AL205" s="68">
        <f t="shared" ref="AL205" si="2066">+AL206</f>
        <v>0</v>
      </c>
      <c r="AM205" s="68">
        <f>+AM206</f>
        <v>0</v>
      </c>
      <c r="AN205" s="68">
        <f t="shared" ref="AN205" si="2067">+AN206</f>
        <v>0</v>
      </c>
      <c r="AO205" s="68">
        <f t="shared" ref="AO205" si="2068">+AO206</f>
        <v>0</v>
      </c>
      <c r="AP205" s="68">
        <f t="shared" ref="AP205" si="2069">+AP206</f>
        <v>0</v>
      </c>
      <c r="AQ205" s="68">
        <f t="shared" ref="AQ205" si="2070">+AQ206</f>
        <v>0</v>
      </c>
      <c r="AR205" s="68">
        <f t="shared" ref="AR205" si="2071">+AR206</f>
        <v>0</v>
      </c>
      <c r="AS205" s="68">
        <f t="shared" ref="AS205" si="2072">+AS206</f>
        <v>0</v>
      </c>
      <c r="AT205" s="68">
        <f>+AT206</f>
        <v>0</v>
      </c>
      <c r="AU205" s="68">
        <f t="shared" ref="AU205" si="2073">+AU206</f>
        <v>0</v>
      </c>
      <c r="AV205" s="68">
        <f t="shared" ref="AV205" si="2074">+AV206</f>
        <v>0</v>
      </c>
      <c r="AW205" s="68">
        <f t="shared" ref="AW205" si="2075">+AW206</f>
        <v>41741.980000000003</v>
      </c>
      <c r="AX205" s="68">
        <f t="shared" ref="AX205" si="2076">+AX206</f>
        <v>0</v>
      </c>
      <c r="AY205" s="68">
        <f t="shared" ref="AY205" si="2077">+AY206</f>
        <v>41741.980000000003</v>
      </c>
      <c r="AZ205" s="68">
        <f t="shared" ref="AZ205" si="2078">+AZ206</f>
        <v>41741.980000000003</v>
      </c>
      <c r="BA205" s="115"/>
      <c r="BB205" s="115"/>
      <c r="BC205" s="115"/>
      <c r="BD205" s="115"/>
      <c r="BE205" s="115"/>
      <c r="BF205" s="115"/>
      <c r="BG205" s="115"/>
      <c r="BH205" s="115"/>
    </row>
    <row r="206" spans="1:60">
      <c r="A206" s="61">
        <v>2023</v>
      </c>
      <c r="B206" s="66">
        <v>8324</v>
      </c>
      <c r="C206" s="61">
        <v>2</v>
      </c>
      <c r="D206" s="61">
        <v>6</v>
      </c>
      <c r="E206" s="61">
        <v>10</v>
      </c>
      <c r="F206" s="61">
        <v>5000</v>
      </c>
      <c r="G206" s="61">
        <v>5200</v>
      </c>
      <c r="H206" s="61">
        <v>521</v>
      </c>
      <c r="I206" s="63">
        <v>1</v>
      </c>
      <c r="J206" s="69" t="s">
        <v>47</v>
      </c>
      <c r="K206" s="67">
        <v>0</v>
      </c>
      <c r="L206" s="67">
        <v>0</v>
      </c>
      <c r="M206" s="65">
        <v>0</v>
      </c>
      <c r="N206" s="67">
        <v>41741.980000000003</v>
      </c>
      <c r="O206" s="67">
        <v>0</v>
      </c>
      <c r="P206" s="65">
        <f>+N206+O206</f>
        <v>41741.980000000003</v>
      </c>
      <c r="Q206" s="65">
        <f>+M206+P206</f>
        <v>41741.980000000003</v>
      </c>
      <c r="R206" s="65">
        <v>0</v>
      </c>
      <c r="S206" s="65">
        <v>0</v>
      </c>
      <c r="T206" s="65">
        <f>+R206+S206</f>
        <v>0</v>
      </c>
      <c r="U206" s="65">
        <v>0</v>
      </c>
      <c r="V206" s="65">
        <v>0</v>
      </c>
      <c r="W206" s="65">
        <f>+U206+V206</f>
        <v>0</v>
      </c>
      <c r="X206" s="65">
        <f>+T206+W206</f>
        <v>0</v>
      </c>
      <c r="Y206" s="65">
        <v>0</v>
      </c>
      <c r="Z206" s="65">
        <v>0</v>
      </c>
      <c r="AA206" s="65">
        <f>+Y206+Z206</f>
        <v>0</v>
      </c>
      <c r="AB206" s="65">
        <v>0</v>
      </c>
      <c r="AC206" s="65">
        <v>0</v>
      </c>
      <c r="AD206" s="65">
        <f>+AB206+AC206</f>
        <v>0</v>
      </c>
      <c r="AE206" s="65">
        <f>+AA206+AD206</f>
        <v>0</v>
      </c>
      <c r="AF206" s="65">
        <v>0</v>
      </c>
      <c r="AG206" s="65">
        <v>0</v>
      </c>
      <c r="AH206" s="65">
        <f>+AF206+AG206</f>
        <v>0</v>
      </c>
      <c r="AI206" s="65">
        <v>0</v>
      </c>
      <c r="AJ206" s="65">
        <v>0</v>
      </c>
      <c r="AK206" s="65">
        <f>+AI206+AJ206</f>
        <v>0</v>
      </c>
      <c r="AL206" s="65">
        <f>+AH206+AK206</f>
        <v>0</v>
      </c>
      <c r="AM206" s="65">
        <v>0</v>
      </c>
      <c r="AN206" s="65">
        <v>0</v>
      </c>
      <c r="AO206" s="65">
        <f>+AM206+AN206</f>
        <v>0</v>
      </c>
      <c r="AP206" s="65">
        <v>0</v>
      </c>
      <c r="AQ206" s="65">
        <v>0</v>
      </c>
      <c r="AR206" s="65">
        <f>+AP206+AQ206</f>
        <v>0</v>
      </c>
      <c r="AS206" s="65">
        <f>+AO206+AR206</f>
        <v>0</v>
      </c>
      <c r="AT206" s="65">
        <f>+K206-R206-Y206-AF206-AM206</f>
        <v>0</v>
      </c>
      <c r="AU206" s="65">
        <f>+L206-S206-Z206-AG206-AN206</f>
        <v>0</v>
      </c>
      <c r="AV206" s="65">
        <f>+AT206+AU206</f>
        <v>0</v>
      </c>
      <c r="AW206" s="65">
        <f>+N206-U206-AB206-AI206-AP206</f>
        <v>41741.980000000003</v>
      </c>
      <c r="AX206" s="65">
        <f>+O206-V206-AC206-AJ206-AQ206</f>
        <v>0</v>
      </c>
      <c r="AY206" s="65">
        <f>+AW206+AX206</f>
        <v>41741.980000000003</v>
      </c>
      <c r="AZ206" s="65">
        <f>+AV206+AY206</f>
        <v>41741.980000000003</v>
      </c>
      <c r="BA206" s="114">
        <v>9</v>
      </c>
      <c r="BB206" s="114"/>
      <c r="BC206" s="114"/>
      <c r="BD206" s="114"/>
      <c r="BE206" s="114"/>
      <c r="BF206" s="114"/>
      <c r="BG206" s="114">
        <f>+BA206-BC206-BE206</f>
        <v>9</v>
      </c>
      <c r="BH206" s="114"/>
    </row>
    <row r="207" spans="1:60">
      <c r="A207" s="56">
        <v>2023</v>
      </c>
      <c r="B207" s="57">
        <v>8324</v>
      </c>
      <c r="C207" s="56">
        <v>2</v>
      </c>
      <c r="D207" s="56">
        <v>6</v>
      </c>
      <c r="E207" s="56">
        <v>10</v>
      </c>
      <c r="F207" s="56">
        <v>5000</v>
      </c>
      <c r="G207" s="56">
        <v>5200</v>
      </c>
      <c r="H207" s="56">
        <v>523</v>
      </c>
      <c r="I207" s="58" t="s">
        <v>6</v>
      </c>
      <c r="J207" s="59" t="s">
        <v>34</v>
      </c>
      <c r="K207" s="68">
        <v>0</v>
      </c>
      <c r="L207" s="68">
        <v>0</v>
      </c>
      <c r="M207" s="68">
        <v>0</v>
      </c>
      <c r="N207" s="68">
        <v>28083.599999999999</v>
      </c>
      <c r="O207" s="68">
        <v>0</v>
      </c>
      <c r="P207" s="68">
        <v>28083.599999999999</v>
      </c>
      <c r="Q207" s="68">
        <v>28083.599999999999</v>
      </c>
      <c r="R207" s="68">
        <f>+R208</f>
        <v>0</v>
      </c>
      <c r="S207" s="68">
        <f t="shared" ref="S207:X207" si="2079">+S208</f>
        <v>0</v>
      </c>
      <c r="T207" s="68">
        <f t="shared" si="2079"/>
        <v>0</v>
      </c>
      <c r="U207" s="68">
        <f t="shared" si="2079"/>
        <v>0</v>
      </c>
      <c r="V207" s="68">
        <f t="shared" si="2079"/>
        <v>0</v>
      </c>
      <c r="W207" s="68">
        <f t="shared" si="2079"/>
        <v>0</v>
      </c>
      <c r="X207" s="68">
        <f t="shared" si="2079"/>
        <v>0</v>
      </c>
      <c r="Y207" s="68">
        <f>+Y208</f>
        <v>0</v>
      </c>
      <c r="Z207" s="68">
        <f t="shared" ref="Z207" si="2080">+Z208</f>
        <v>0</v>
      </c>
      <c r="AA207" s="68">
        <f t="shared" ref="AA207" si="2081">+AA208</f>
        <v>0</v>
      </c>
      <c r="AB207" s="68">
        <f t="shared" ref="AB207" si="2082">+AB208</f>
        <v>0</v>
      </c>
      <c r="AC207" s="68">
        <f t="shared" ref="AC207" si="2083">+AC208</f>
        <v>0</v>
      </c>
      <c r="AD207" s="68">
        <f t="shared" ref="AD207" si="2084">+AD208</f>
        <v>0</v>
      </c>
      <c r="AE207" s="68">
        <f t="shared" ref="AE207" si="2085">+AE208</f>
        <v>0</v>
      </c>
      <c r="AF207" s="68">
        <f>+AF208</f>
        <v>0</v>
      </c>
      <c r="AG207" s="68">
        <f t="shared" ref="AG207" si="2086">+AG208</f>
        <v>0</v>
      </c>
      <c r="AH207" s="68">
        <f t="shared" ref="AH207" si="2087">+AH208</f>
        <v>0</v>
      </c>
      <c r="AI207" s="68">
        <f t="shared" ref="AI207" si="2088">+AI208</f>
        <v>0</v>
      </c>
      <c r="AJ207" s="68">
        <f t="shared" ref="AJ207" si="2089">+AJ208</f>
        <v>0</v>
      </c>
      <c r="AK207" s="68">
        <f t="shared" ref="AK207" si="2090">+AK208</f>
        <v>0</v>
      </c>
      <c r="AL207" s="68">
        <f t="shared" ref="AL207" si="2091">+AL208</f>
        <v>0</v>
      </c>
      <c r="AM207" s="68">
        <f>+AM208</f>
        <v>0</v>
      </c>
      <c r="AN207" s="68">
        <f t="shared" ref="AN207" si="2092">+AN208</f>
        <v>0</v>
      </c>
      <c r="AO207" s="68">
        <f t="shared" ref="AO207" si="2093">+AO208</f>
        <v>0</v>
      </c>
      <c r="AP207" s="68">
        <f t="shared" ref="AP207" si="2094">+AP208</f>
        <v>0</v>
      </c>
      <c r="AQ207" s="68">
        <f t="shared" ref="AQ207" si="2095">+AQ208</f>
        <v>0</v>
      </c>
      <c r="AR207" s="68">
        <f t="shared" ref="AR207" si="2096">+AR208</f>
        <v>0</v>
      </c>
      <c r="AS207" s="68">
        <f t="shared" ref="AS207" si="2097">+AS208</f>
        <v>0</v>
      </c>
      <c r="AT207" s="68">
        <f>+AT208</f>
        <v>0</v>
      </c>
      <c r="AU207" s="68">
        <f t="shared" ref="AU207" si="2098">+AU208</f>
        <v>0</v>
      </c>
      <c r="AV207" s="68">
        <f t="shared" ref="AV207" si="2099">+AV208</f>
        <v>0</v>
      </c>
      <c r="AW207" s="68">
        <f t="shared" ref="AW207" si="2100">+AW208</f>
        <v>28083.599999999999</v>
      </c>
      <c r="AX207" s="68">
        <f t="shared" ref="AX207" si="2101">+AX208</f>
        <v>0</v>
      </c>
      <c r="AY207" s="68">
        <f t="shared" ref="AY207" si="2102">+AY208</f>
        <v>28083.599999999999</v>
      </c>
      <c r="AZ207" s="68">
        <f t="shared" ref="AZ207" si="2103">+AZ208</f>
        <v>28083.599999999999</v>
      </c>
      <c r="BA207" s="115"/>
      <c r="BB207" s="115"/>
      <c r="BC207" s="115"/>
      <c r="BD207" s="115"/>
      <c r="BE207" s="115"/>
      <c r="BF207" s="115"/>
      <c r="BG207" s="115"/>
      <c r="BH207" s="115"/>
    </row>
    <row r="208" spans="1:60">
      <c r="A208" s="61">
        <v>2023</v>
      </c>
      <c r="B208" s="66">
        <v>8324</v>
      </c>
      <c r="C208" s="61">
        <v>2</v>
      </c>
      <c r="D208" s="61">
        <v>6</v>
      </c>
      <c r="E208" s="61">
        <v>10</v>
      </c>
      <c r="F208" s="61">
        <v>5000</v>
      </c>
      <c r="G208" s="61">
        <v>5200</v>
      </c>
      <c r="H208" s="61">
        <v>523</v>
      </c>
      <c r="I208" s="63">
        <v>1</v>
      </c>
      <c r="J208" s="69" t="s">
        <v>34</v>
      </c>
      <c r="K208" s="67">
        <v>0</v>
      </c>
      <c r="L208" s="67">
        <v>0</v>
      </c>
      <c r="M208" s="65">
        <v>0</v>
      </c>
      <c r="N208" s="67">
        <v>28083.599999999999</v>
      </c>
      <c r="O208" s="67">
        <v>0</v>
      </c>
      <c r="P208" s="65">
        <v>28083.599999999999</v>
      </c>
      <c r="Q208" s="65">
        <v>28083.599999999999</v>
      </c>
      <c r="R208" s="65">
        <v>0</v>
      </c>
      <c r="S208" s="65">
        <v>0</v>
      </c>
      <c r="T208" s="65">
        <f>+R208+S208</f>
        <v>0</v>
      </c>
      <c r="U208" s="65">
        <v>0</v>
      </c>
      <c r="V208" s="65">
        <v>0</v>
      </c>
      <c r="W208" s="65">
        <f>+U208+V208</f>
        <v>0</v>
      </c>
      <c r="X208" s="65">
        <f>+T208+W208</f>
        <v>0</v>
      </c>
      <c r="Y208" s="65">
        <v>0</v>
      </c>
      <c r="Z208" s="65">
        <v>0</v>
      </c>
      <c r="AA208" s="65">
        <f>+Y208+Z208</f>
        <v>0</v>
      </c>
      <c r="AB208" s="65">
        <v>0</v>
      </c>
      <c r="AC208" s="65">
        <v>0</v>
      </c>
      <c r="AD208" s="65">
        <f>+AB208+AC208</f>
        <v>0</v>
      </c>
      <c r="AE208" s="65">
        <f>+AA208+AD208</f>
        <v>0</v>
      </c>
      <c r="AF208" s="65">
        <v>0</v>
      </c>
      <c r="AG208" s="65">
        <v>0</v>
      </c>
      <c r="AH208" s="65">
        <f>+AF208+AG208</f>
        <v>0</v>
      </c>
      <c r="AI208" s="65">
        <v>0</v>
      </c>
      <c r="AJ208" s="65">
        <v>0</v>
      </c>
      <c r="AK208" s="65">
        <f>+AI208+AJ208</f>
        <v>0</v>
      </c>
      <c r="AL208" s="65">
        <f>+AH208+AK208</f>
        <v>0</v>
      </c>
      <c r="AM208" s="65">
        <v>0</v>
      </c>
      <c r="AN208" s="65">
        <v>0</v>
      </c>
      <c r="AO208" s="65">
        <f>+AM208+AN208</f>
        <v>0</v>
      </c>
      <c r="AP208" s="65">
        <v>0</v>
      </c>
      <c r="AQ208" s="65">
        <v>0</v>
      </c>
      <c r="AR208" s="65">
        <f>+AP208+AQ208</f>
        <v>0</v>
      </c>
      <c r="AS208" s="65">
        <f>+AO208+AR208</f>
        <v>0</v>
      </c>
      <c r="AT208" s="65">
        <f>+K208-R208-Y208-AF208-AM208</f>
        <v>0</v>
      </c>
      <c r="AU208" s="65">
        <f>+L208-S208-Z208-AG208-AN208</f>
        <v>0</v>
      </c>
      <c r="AV208" s="65">
        <f>+AT208+AU208</f>
        <v>0</v>
      </c>
      <c r="AW208" s="65">
        <f>+N208-U208-AB208-AI208-AP208</f>
        <v>28083.599999999999</v>
      </c>
      <c r="AX208" s="65">
        <f>+O208-V208-AC208-AJ208-AQ208</f>
        <v>0</v>
      </c>
      <c r="AY208" s="65">
        <f>+AW208+AX208</f>
        <v>28083.599999999999</v>
      </c>
      <c r="AZ208" s="65">
        <f>+AV208+AY208</f>
        <v>28083.599999999999</v>
      </c>
      <c r="BA208" s="114">
        <v>15</v>
      </c>
      <c r="BB208" s="114"/>
      <c r="BC208" s="114"/>
      <c r="BD208" s="114"/>
      <c r="BE208" s="114"/>
      <c r="BF208" s="114"/>
      <c r="BG208" s="114">
        <f>+BA208-BC208-BE208</f>
        <v>15</v>
      </c>
      <c r="BH208" s="114"/>
    </row>
    <row r="209" spans="1:60">
      <c r="A209" s="56">
        <v>2023</v>
      </c>
      <c r="B209" s="57">
        <v>8324</v>
      </c>
      <c r="C209" s="56">
        <v>2</v>
      </c>
      <c r="D209" s="56">
        <v>6</v>
      </c>
      <c r="E209" s="56">
        <v>10</v>
      </c>
      <c r="F209" s="56">
        <v>5000</v>
      </c>
      <c r="G209" s="56">
        <v>5200</v>
      </c>
      <c r="H209" s="56">
        <v>529</v>
      </c>
      <c r="I209" s="58" t="s">
        <v>6</v>
      </c>
      <c r="J209" s="59" t="s">
        <v>107</v>
      </c>
      <c r="K209" s="68">
        <v>0</v>
      </c>
      <c r="L209" s="68">
        <v>0</v>
      </c>
      <c r="M209" s="68">
        <v>0</v>
      </c>
      <c r="N209" s="68">
        <v>27397.22</v>
      </c>
      <c r="O209" s="68">
        <v>0</v>
      </c>
      <c r="P209" s="68">
        <v>27397.22</v>
      </c>
      <c r="Q209" s="68">
        <v>27397.22</v>
      </c>
      <c r="R209" s="68">
        <f>+R210</f>
        <v>0</v>
      </c>
      <c r="S209" s="68">
        <f t="shared" ref="S209:X209" si="2104">+S210</f>
        <v>0</v>
      </c>
      <c r="T209" s="68">
        <f t="shared" si="2104"/>
        <v>0</v>
      </c>
      <c r="U209" s="68">
        <f t="shared" si="2104"/>
        <v>0</v>
      </c>
      <c r="V209" s="68">
        <f t="shared" si="2104"/>
        <v>0</v>
      </c>
      <c r="W209" s="68">
        <f t="shared" si="2104"/>
        <v>0</v>
      </c>
      <c r="X209" s="68">
        <f t="shared" si="2104"/>
        <v>0</v>
      </c>
      <c r="Y209" s="68">
        <f>+Y210</f>
        <v>0</v>
      </c>
      <c r="Z209" s="68">
        <f t="shared" ref="Z209" si="2105">+Z210</f>
        <v>0</v>
      </c>
      <c r="AA209" s="68">
        <f t="shared" ref="AA209" si="2106">+AA210</f>
        <v>0</v>
      </c>
      <c r="AB209" s="68">
        <f t="shared" ref="AB209" si="2107">+AB210</f>
        <v>0</v>
      </c>
      <c r="AC209" s="68">
        <f t="shared" ref="AC209" si="2108">+AC210</f>
        <v>0</v>
      </c>
      <c r="AD209" s="68">
        <f t="shared" ref="AD209" si="2109">+AD210</f>
        <v>0</v>
      </c>
      <c r="AE209" s="68">
        <f t="shared" ref="AE209" si="2110">+AE210</f>
        <v>0</v>
      </c>
      <c r="AF209" s="68">
        <f>+AF210</f>
        <v>0</v>
      </c>
      <c r="AG209" s="68">
        <f t="shared" ref="AG209" si="2111">+AG210</f>
        <v>0</v>
      </c>
      <c r="AH209" s="68">
        <f t="shared" ref="AH209" si="2112">+AH210</f>
        <v>0</v>
      </c>
      <c r="AI209" s="68">
        <f t="shared" ref="AI209" si="2113">+AI210</f>
        <v>0</v>
      </c>
      <c r="AJ209" s="68">
        <f t="shared" ref="AJ209" si="2114">+AJ210</f>
        <v>0</v>
      </c>
      <c r="AK209" s="68">
        <f t="shared" ref="AK209" si="2115">+AK210</f>
        <v>0</v>
      </c>
      <c r="AL209" s="68">
        <f t="shared" ref="AL209" si="2116">+AL210</f>
        <v>0</v>
      </c>
      <c r="AM209" s="68">
        <f>+AM210</f>
        <v>0</v>
      </c>
      <c r="AN209" s="68">
        <f t="shared" ref="AN209" si="2117">+AN210</f>
        <v>0</v>
      </c>
      <c r="AO209" s="68">
        <f t="shared" ref="AO209" si="2118">+AO210</f>
        <v>0</v>
      </c>
      <c r="AP209" s="68">
        <f t="shared" ref="AP209" si="2119">+AP210</f>
        <v>0</v>
      </c>
      <c r="AQ209" s="68">
        <f t="shared" ref="AQ209" si="2120">+AQ210</f>
        <v>0</v>
      </c>
      <c r="AR209" s="68">
        <f t="shared" ref="AR209" si="2121">+AR210</f>
        <v>0</v>
      </c>
      <c r="AS209" s="68">
        <f t="shared" ref="AS209" si="2122">+AS210</f>
        <v>0</v>
      </c>
      <c r="AT209" s="68">
        <f>+AT210</f>
        <v>0</v>
      </c>
      <c r="AU209" s="68">
        <f t="shared" ref="AU209" si="2123">+AU210</f>
        <v>0</v>
      </c>
      <c r="AV209" s="68">
        <f t="shared" ref="AV209" si="2124">+AV210</f>
        <v>0</v>
      </c>
      <c r="AW209" s="68">
        <f t="shared" ref="AW209" si="2125">+AW210</f>
        <v>27397.22</v>
      </c>
      <c r="AX209" s="68">
        <f t="shared" ref="AX209" si="2126">+AX210</f>
        <v>0</v>
      </c>
      <c r="AY209" s="68">
        <f t="shared" ref="AY209" si="2127">+AY210</f>
        <v>27397.22</v>
      </c>
      <c r="AZ209" s="68">
        <f t="shared" ref="AZ209" si="2128">+AZ210</f>
        <v>27397.22</v>
      </c>
      <c r="BA209" s="115"/>
      <c r="BB209" s="115"/>
      <c r="BC209" s="115"/>
      <c r="BD209" s="115"/>
      <c r="BE209" s="115"/>
      <c r="BF209" s="115"/>
      <c r="BG209" s="115"/>
      <c r="BH209" s="115"/>
    </row>
    <row r="210" spans="1:60">
      <c r="A210" s="61">
        <v>2023</v>
      </c>
      <c r="B210" s="66">
        <v>8324</v>
      </c>
      <c r="C210" s="61">
        <v>2</v>
      </c>
      <c r="D210" s="61">
        <v>6</v>
      </c>
      <c r="E210" s="61">
        <v>10</v>
      </c>
      <c r="F210" s="61">
        <v>5000</v>
      </c>
      <c r="G210" s="61">
        <v>5200</v>
      </c>
      <c r="H210" s="61">
        <v>529</v>
      </c>
      <c r="I210" s="63">
        <v>1</v>
      </c>
      <c r="J210" s="69" t="s">
        <v>107</v>
      </c>
      <c r="K210" s="67">
        <v>0</v>
      </c>
      <c r="L210" s="67">
        <v>0</v>
      </c>
      <c r="M210" s="65">
        <v>0</v>
      </c>
      <c r="N210" s="67">
        <v>27397.22</v>
      </c>
      <c r="O210" s="67">
        <v>0</v>
      </c>
      <c r="P210" s="65">
        <v>27397.22</v>
      </c>
      <c r="Q210" s="65">
        <v>27397.22</v>
      </c>
      <c r="R210" s="65">
        <v>0</v>
      </c>
      <c r="S210" s="65">
        <v>0</v>
      </c>
      <c r="T210" s="65">
        <f>+R210+S210</f>
        <v>0</v>
      </c>
      <c r="U210" s="65">
        <v>0</v>
      </c>
      <c r="V210" s="65">
        <v>0</v>
      </c>
      <c r="W210" s="65">
        <f>+U210+V210</f>
        <v>0</v>
      </c>
      <c r="X210" s="65">
        <f>+T210+W210</f>
        <v>0</v>
      </c>
      <c r="Y210" s="65">
        <v>0</v>
      </c>
      <c r="Z210" s="65">
        <v>0</v>
      </c>
      <c r="AA210" s="65">
        <f>+Y210+Z210</f>
        <v>0</v>
      </c>
      <c r="AB210" s="65">
        <v>0</v>
      </c>
      <c r="AC210" s="65">
        <v>0</v>
      </c>
      <c r="AD210" s="65">
        <f>+AB210+AC210</f>
        <v>0</v>
      </c>
      <c r="AE210" s="65">
        <f>+AA210+AD210</f>
        <v>0</v>
      </c>
      <c r="AF210" s="65">
        <v>0</v>
      </c>
      <c r="AG210" s="65">
        <v>0</v>
      </c>
      <c r="AH210" s="65">
        <f>+AF210+AG210</f>
        <v>0</v>
      </c>
      <c r="AI210" s="65">
        <v>0</v>
      </c>
      <c r="AJ210" s="65">
        <v>0</v>
      </c>
      <c r="AK210" s="65">
        <f>+AI210+AJ210</f>
        <v>0</v>
      </c>
      <c r="AL210" s="65">
        <f>+AH210+AK210</f>
        <v>0</v>
      </c>
      <c r="AM210" s="65">
        <v>0</v>
      </c>
      <c r="AN210" s="65">
        <v>0</v>
      </c>
      <c r="AO210" s="65">
        <f>+AM210+AN210</f>
        <v>0</v>
      </c>
      <c r="AP210" s="65">
        <v>0</v>
      </c>
      <c r="AQ210" s="65">
        <v>0</v>
      </c>
      <c r="AR210" s="65">
        <f>+AP210+AQ210</f>
        <v>0</v>
      </c>
      <c r="AS210" s="65">
        <f>+AO210+AR210</f>
        <v>0</v>
      </c>
      <c r="AT210" s="65">
        <f>+K210-R210-Y210-AF210-AM210</f>
        <v>0</v>
      </c>
      <c r="AU210" s="65">
        <f>+L210-S210-Z210-AG210-AN210</f>
        <v>0</v>
      </c>
      <c r="AV210" s="65">
        <f>+AT210+AU210</f>
        <v>0</v>
      </c>
      <c r="AW210" s="65">
        <f>+N210-U210-AB210-AI210-AP210</f>
        <v>27397.22</v>
      </c>
      <c r="AX210" s="65">
        <f>+O210-V210-AC210-AJ210-AQ210</f>
        <v>0</v>
      </c>
      <c r="AY210" s="65">
        <f>+AW210+AX210</f>
        <v>27397.22</v>
      </c>
      <c r="AZ210" s="65">
        <f>+AV210+AY210</f>
        <v>27397.22</v>
      </c>
      <c r="BA210" s="114">
        <v>35</v>
      </c>
      <c r="BB210" s="114"/>
      <c r="BC210" s="114"/>
      <c r="BD210" s="114"/>
      <c r="BE210" s="114"/>
      <c r="BF210" s="114"/>
      <c r="BG210" s="114">
        <f>+BA210-BC210-BE210</f>
        <v>35</v>
      </c>
      <c r="BH210" s="114"/>
    </row>
    <row r="211" spans="1:60">
      <c r="A211" s="51">
        <v>2023</v>
      </c>
      <c r="B211" s="52">
        <v>8324</v>
      </c>
      <c r="C211" s="51">
        <v>2</v>
      </c>
      <c r="D211" s="51">
        <v>6</v>
      </c>
      <c r="E211" s="51">
        <v>10</v>
      </c>
      <c r="F211" s="51">
        <v>5000</v>
      </c>
      <c r="G211" s="51">
        <v>5400</v>
      </c>
      <c r="H211" s="51"/>
      <c r="I211" s="53" t="s">
        <v>6</v>
      </c>
      <c r="J211" s="54" t="s">
        <v>35</v>
      </c>
      <c r="K211" s="55">
        <v>0</v>
      </c>
      <c r="L211" s="55">
        <v>0</v>
      </c>
      <c r="M211" s="55">
        <v>0</v>
      </c>
      <c r="N211" s="55">
        <v>1126900</v>
      </c>
      <c r="O211" s="55">
        <v>0</v>
      </c>
      <c r="P211" s="55">
        <v>1126900</v>
      </c>
      <c r="Q211" s="55">
        <v>1126900</v>
      </c>
      <c r="R211" s="55">
        <f>+R212</f>
        <v>0</v>
      </c>
      <c r="S211" s="55">
        <f t="shared" ref="S211:X212" si="2129">+S212</f>
        <v>0</v>
      </c>
      <c r="T211" s="55">
        <f t="shared" si="2129"/>
        <v>0</v>
      </c>
      <c r="U211" s="55">
        <f t="shared" si="2129"/>
        <v>0</v>
      </c>
      <c r="V211" s="55">
        <f t="shared" si="2129"/>
        <v>0</v>
      </c>
      <c r="W211" s="55">
        <f t="shared" si="2129"/>
        <v>0</v>
      </c>
      <c r="X211" s="55">
        <f t="shared" si="2129"/>
        <v>0</v>
      </c>
      <c r="Y211" s="55">
        <f>+Y212</f>
        <v>0</v>
      </c>
      <c r="Z211" s="55">
        <f t="shared" ref="Z211:Z212" si="2130">+Z212</f>
        <v>0</v>
      </c>
      <c r="AA211" s="55">
        <f t="shared" ref="AA211:AA212" si="2131">+AA212</f>
        <v>0</v>
      </c>
      <c r="AB211" s="55">
        <f t="shared" ref="AB211:AB212" si="2132">+AB212</f>
        <v>0</v>
      </c>
      <c r="AC211" s="55">
        <f t="shared" ref="AC211:AC212" si="2133">+AC212</f>
        <v>0</v>
      </c>
      <c r="AD211" s="55">
        <f t="shared" ref="AD211:AD212" si="2134">+AD212</f>
        <v>0</v>
      </c>
      <c r="AE211" s="55">
        <f t="shared" ref="AE211:AE212" si="2135">+AE212</f>
        <v>0</v>
      </c>
      <c r="AF211" s="55">
        <f>+AF212</f>
        <v>0</v>
      </c>
      <c r="AG211" s="55">
        <f t="shared" ref="AG211:AG212" si="2136">+AG212</f>
        <v>0</v>
      </c>
      <c r="AH211" s="55">
        <f t="shared" ref="AH211:AH212" si="2137">+AH212</f>
        <v>0</v>
      </c>
      <c r="AI211" s="55">
        <f t="shared" ref="AI211:AI212" si="2138">+AI212</f>
        <v>0</v>
      </c>
      <c r="AJ211" s="55">
        <f t="shared" ref="AJ211:AJ212" si="2139">+AJ212</f>
        <v>0</v>
      </c>
      <c r="AK211" s="55">
        <f t="shared" ref="AK211:AK212" si="2140">+AK212</f>
        <v>0</v>
      </c>
      <c r="AL211" s="55">
        <f t="shared" ref="AL211:AL212" si="2141">+AL212</f>
        <v>0</v>
      </c>
      <c r="AM211" s="55">
        <f>+AM212</f>
        <v>0</v>
      </c>
      <c r="AN211" s="55">
        <f t="shared" ref="AN211:AN212" si="2142">+AN212</f>
        <v>0</v>
      </c>
      <c r="AO211" s="55">
        <f t="shared" ref="AO211:AO212" si="2143">+AO212</f>
        <v>0</v>
      </c>
      <c r="AP211" s="55">
        <f t="shared" ref="AP211:AP212" si="2144">+AP212</f>
        <v>0</v>
      </c>
      <c r="AQ211" s="55">
        <f t="shared" ref="AQ211:AQ212" si="2145">+AQ212</f>
        <v>0</v>
      </c>
      <c r="AR211" s="55">
        <f t="shared" ref="AR211:AR212" si="2146">+AR212</f>
        <v>0</v>
      </c>
      <c r="AS211" s="55">
        <f t="shared" ref="AS211:AS212" si="2147">+AS212</f>
        <v>0</v>
      </c>
      <c r="AT211" s="55">
        <f>+AT212</f>
        <v>0</v>
      </c>
      <c r="AU211" s="55">
        <f t="shared" ref="AU211:AU212" si="2148">+AU212</f>
        <v>0</v>
      </c>
      <c r="AV211" s="55">
        <f t="shared" ref="AV211:AV212" si="2149">+AV212</f>
        <v>0</v>
      </c>
      <c r="AW211" s="55">
        <f t="shared" ref="AW211:AW212" si="2150">+AW212</f>
        <v>1126900</v>
      </c>
      <c r="AX211" s="55">
        <f t="shared" ref="AX211:AX212" si="2151">+AX212</f>
        <v>0</v>
      </c>
      <c r="AY211" s="55">
        <f t="shared" ref="AY211:AY212" si="2152">+AY212</f>
        <v>1126900</v>
      </c>
      <c r="AZ211" s="55">
        <f t="shared" ref="AZ211:AZ212" si="2153">+AZ212</f>
        <v>1126900</v>
      </c>
      <c r="BA211" s="112"/>
      <c r="BB211" s="112"/>
      <c r="BC211" s="112"/>
      <c r="BD211" s="112"/>
      <c r="BE211" s="112"/>
      <c r="BF211" s="112"/>
      <c r="BG211" s="112"/>
      <c r="BH211" s="112"/>
    </row>
    <row r="212" spans="1:60">
      <c r="A212" s="56">
        <v>2023</v>
      </c>
      <c r="B212" s="57">
        <v>8324</v>
      </c>
      <c r="C212" s="56">
        <v>2</v>
      </c>
      <c r="D212" s="56">
        <v>6</v>
      </c>
      <c r="E212" s="56">
        <v>10</v>
      </c>
      <c r="F212" s="56">
        <v>5000</v>
      </c>
      <c r="G212" s="56">
        <v>5400</v>
      </c>
      <c r="H212" s="56">
        <v>541</v>
      </c>
      <c r="I212" s="58" t="s">
        <v>6</v>
      </c>
      <c r="J212" s="59" t="s">
        <v>36</v>
      </c>
      <c r="K212" s="68">
        <v>0</v>
      </c>
      <c r="L212" s="68">
        <v>0</v>
      </c>
      <c r="M212" s="68">
        <v>0</v>
      </c>
      <c r="N212" s="68">
        <v>1126900</v>
      </c>
      <c r="O212" s="68">
        <v>0</v>
      </c>
      <c r="P212" s="68">
        <v>1126900</v>
      </c>
      <c r="Q212" s="68">
        <v>1126900</v>
      </c>
      <c r="R212" s="68">
        <f>+R213</f>
        <v>0</v>
      </c>
      <c r="S212" s="68">
        <f t="shared" si="2129"/>
        <v>0</v>
      </c>
      <c r="T212" s="68">
        <f t="shared" si="2129"/>
        <v>0</v>
      </c>
      <c r="U212" s="68">
        <f t="shared" si="2129"/>
        <v>0</v>
      </c>
      <c r="V212" s="68">
        <f t="shared" si="2129"/>
        <v>0</v>
      </c>
      <c r="W212" s="68">
        <f t="shared" si="2129"/>
        <v>0</v>
      </c>
      <c r="X212" s="68">
        <f t="shared" si="2129"/>
        <v>0</v>
      </c>
      <c r="Y212" s="68">
        <f>+Y213</f>
        <v>0</v>
      </c>
      <c r="Z212" s="68">
        <f t="shared" si="2130"/>
        <v>0</v>
      </c>
      <c r="AA212" s="68">
        <f t="shared" si="2131"/>
        <v>0</v>
      </c>
      <c r="AB212" s="68">
        <f t="shared" si="2132"/>
        <v>0</v>
      </c>
      <c r="AC212" s="68">
        <f t="shared" si="2133"/>
        <v>0</v>
      </c>
      <c r="AD212" s="68">
        <f t="shared" si="2134"/>
        <v>0</v>
      </c>
      <c r="AE212" s="68">
        <f t="shared" si="2135"/>
        <v>0</v>
      </c>
      <c r="AF212" s="68">
        <f>+AF213</f>
        <v>0</v>
      </c>
      <c r="AG212" s="68">
        <f t="shared" si="2136"/>
        <v>0</v>
      </c>
      <c r="AH212" s="68">
        <f t="shared" si="2137"/>
        <v>0</v>
      </c>
      <c r="AI212" s="68">
        <f t="shared" si="2138"/>
        <v>0</v>
      </c>
      <c r="AJ212" s="68">
        <f t="shared" si="2139"/>
        <v>0</v>
      </c>
      <c r="AK212" s="68">
        <f t="shared" si="2140"/>
        <v>0</v>
      </c>
      <c r="AL212" s="68">
        <f t="shared" si="2141"/>
        <v>0</v>
      </c>
      <c r="AM212" s="68">
        <f>+AM213</f>
        <v>0</v>
      </c>
      <c r="AN212" s="68">
        <f t="shared" si="2142"/>
        <v>0</v>
      </c>
      <c r="AO212" s="68">
        <f t="shared" si="2143"/>
        <v>0</v>
      </c>
      <c r="AP212" s="68">
        <f t="shared" si="2144"/>
        <v>0</v>
      </c>
      <c r="AQ212" s="68">
        <f t="shared" si="2145"/>
        <v>0</v>
      </c>
      <c r="AR212" s="68">
        <f t="shared" si="2146"/>
        <v>0</v>
      </c>
      <c r="AS212" s="68">
        <f t="shared" si="2147"/>
        <v>0</v>
      </c>
      <c r="AT212" s="68">
        <f>+AT213</f>
        <v>0</v>
      </c>
      <c r="AU212" s="68">
        <f t="shared" si="2148"/>
        <v>0</v>
      </c>
      <c r="AV212" s="68">
        <f t="shared" si="2149"/>
        <v>0</v>
      </c>
      <c r="AW212" s="68">
        <f t="shared" si="2150"/>
        <v>1126900</v>
      </c>
      <c r="AX212" s="68">
        <f t="shared" si="2151"/>
        <v>0</v>
      </c>
      <c r="AY212" s="68">
        <f t="shared" si="2152"/>
        <v>1126900</v>
      </c>
      <c r="AZ212" s="68">
        <f t="shared" si="2153"/>
        <v>1126900</v>
      </c>
      <c r="BA212" s="115"/>
      <c r="BB212" s="115"/>
      <c r="BC212" s="115"/>
      <c r="BD212" s="115"/>
      <c r="BE212" s="115"/>
      <c r="BF212" s="115"/>
      <c r="BG212" s="115"/>
      <c r="BH212" s="115"/>
    </row>
    <row r="213" spans="1:60">
      <c r="A213" s="61">
        <v>2023</v>
      </c>
      <c r="B213" s="66">
        <v>8324</v>
      </c>
      <c r="C213" s="61">
        <v>2</v>
      </c>
      <c r="D213" s="61">
        <v>6</v>
      </c>
      <c r="E213" s="61">
        <v>10</v>
      </c>
      <c r="F213" s="61">
        <v>5000</v>
      </c>
      <c r="G213" s="61">
        <v>5400</v>
      </c>
      <c r="H213" s="61">
        <v>541</v>
      </c>
      <c r="I213" s="63">
        <v>1</v>
      </c>
      <c r="J213" s="69" t="s">
        <v>37</v>
      </c>
      <c r="K213" s="67">
        <v>0</v>
      </c>
      <c r="L213" s="67">
        <v>0</v>
      </c>
      <c r="M213" s="65">
        <v>0</v>
      </c>
      <c r="N213" s="67">
        <v>1126900</v>
      </c>
      <c r="O213" s="67">
        <v>0</v>
      </c>
      <c r="P213" s="65">
        <v>1126900</v>
      </c>
      <c r="Q213" s="65">
        <v>1126900</v>
      </c>
      <c r="R213" s="65">
        <v>0</v>
      </c>
      <c r="S213" s="65">
        <v>0</v>
      </c>
      <c r="T213" s="65">
        <f>+R213+S213</f>
        <v>0</v>
      </c>
      <c r="U213" s="65">
        <v>0</v>
      </c>
      <c r="V213" s="65">
        <v>0</v>
      </c>
      <c r="W213" s="65">
        <f>+U213+V213</f>
        <v>0</v>
      </c>
      <c r="X213" s="65">
        <f>+T213+W213</f>
        <v>0</v>
      </c>
      <c r="Y213" s="65">
        <v>0</v>
      </c>
      <c r="Z213" s="65">
        <v>0</v>
      </c>
      <c r="AA213" s="65">
        <f>+Y213+Z213</f>
        <v>0</v>
      </c>
      <c r="AB213" s="65">
        <v>0</v>
      </c>
      <c r="AC213" s="65">
        <v>0</v>
      </c>
      <c r="AD213" s="65">
        <f>+AB213+AC213</f>
        <v>0</v>
      </c>
      <c r="AE213" s="65">
        <f>+AA213+AD213</f>
        <v>0</v>
      </c>
      <c r="AF213" s="65">
        <v>0</v>
      </c>
      <c r="AG213" s="65">
        <v>0</v>
      </c>
      <c r="AH213" s="65">
        <f>+AF213+AG213</f>
        <v>0</v>
      </c>
      <c r="AI213" s="65">
        <v>0</v>
      </c>
      <c r="AJ213" s="65">
        <v>0</v>
      </c>
      <c r="AK213" s="65">
        <f>+AI213+AJ213</f>
        <v>0</v>
      </c>
      <c r="AL213" s="65">
        <f>+AH213+AK213</f>
        <v>0</v>
      </c>
      <c r="AM213" s="65">
        <v>0</v>
      </c>
      <c r="AN213" s="65">
        <v>0</v>
      </c>
      <c r="AO213" s="65">
        <f>+AM213+AN213</f>
        <v>0</v>
      </c>
      <c r="AP213" s="65">
        <v>0</v>
      </c>
      <c r="AQ213" s="65">
        <v>0</v>
      </c>
      <c r="AR213" s="65">
        <f>+AP213+AQ213</f>
        <v>0</v>
      </c>
      <c r="AS213" s="65">
        <f>+AO213+AR213</f>
        <v>0</v>
      </c>
      <c r="AT213" s="65">
        <f>+K213-R213-Y213-AF213-AM213</f>
        <v>0</v>
      </c>
      <c r="AU213" s="65">
        <f>+L213-S213-Z213-AG213-AN213</f>
        <v>0</v>
      </c>
      <c r="AV213" s="65">
        <f>+AT213+AU213</f>
        <v>0</v>
      </c>
      <c r="AW213" s="65">
        <f>+N213-U213-AB213-AI213-AP213</f>
        <v>1126900</v>
      </c>
      <c r="AX213" s="65">
        <f>+O213-V213-AC213-AJ213-AQ213</f>
        <v>0</v>
      </c>
      <c r="AY213" s="65">
        <f>+AW213+AX213</f>
        <v>1126900</v>
      </c>
      <c r="AZ213" s="65">
        <f>+AV213+AY213</f>
        <v>1126900</v>
      </c>
      <c r="BA213" s="114">
        <v>2</v>
      </c>
      <c r="BB213" s="114"/>
      <c r="BC213" s="114"/>
      <c r="BD213" s="114"/>
      <c r="BE213" s="114"/>
      <c r="BF213" s="114"/>
      <c r="BG213" s="114">
        <f>+BA213-BC213-BE213</f>
        <v>2</v>
      </c>
      <c r="BH213" s="114"/>
    </row>
    <row r="214" spans="1:60">
      <c r="A214" s="51">
        <v>2023</v>
      </c>
      <c r="B214" s="52">
        <v>8324</v>
      </c>
      <c r="C214" s="51">
        <v>2</v>
      </c>
      <c r="D214" s="51">
        <v>6</v>
      </c>
      <c r="E214" s="51">
        <v>10</v>
      </c>
      <c r="F214" s="51">
        <v>5000</v>
      </c>
      <c r="G214" s="51">
        <v>5600</v>
      </c>
      <c r="H214" s="51"/>
      <c r="I214" s="53" t="s">
        <v>6</v>
      </c>
      <c r="J214" s="54" t="s">
        <v>38</v>
      </c>
      <c r="K214" s="55">
        <v>0</v>
      </c>
      <c r="L214" s="55">
        <v>0</v>
      </c>
      <c r="M214" s="55">
        <v>0</v>
      </c>
      <c r="N214" s="55">
        <v>135488.75</v>
      </c>
      <c r="O214" s="55">
        <v>0</v>
      </c>
      <c r="P214" s="55">
        <v>135488.75</v>
      </c>
      <c r="Q214" s="55">
        <v>135488.75</v>
      </c>
      <c r="R214" s="55">
        <f>+R215</f>
        <v>0</v>
      </c>
      <c r="S214" s="55">
        <f t="shared" ref="S214:X215" si="2154">+S215</f>
        <v>0</v>
      </c>
      <c r="T214" s="55">
        <f t="shared" si="2154"/>
        <v>0</v>
      </c>
      <c r="U214" s="55">
        <f t="shared" si="2154"/>
        <v>0</v>
      </c>
      <c r="V214" s="55">
        <f t="shared" si="2154"/>
        <v>0</v>
      </c>
      <c r="W214" s="55">
        <f t="shared" si="2154"/>
        <v>0</v>
      </c>
      <c r="X214" s="55">
        <f t="shared" si="2154"/>
        <v>0</v>
      </c>
      <c r="Y214" s="55">
        <f>+Y215</f>
        <v>0</v>
      </c>
      <c r="Z214" s="55">
        <f t="shared" ref="Z214:Z215" si="2155">+Z215</f>
        <v>0</v>
      </c>
      <c r="AA214" s="55">
        <f t="shared" ref="AA214:AA215" si="2156">+AA215</f>
        <v>0</v>
      </c>
      <c r="AB214" s="55">
        <f t="shared" ref="AB214:AB215" si="2157">+AB215</f>
        <v>0</v>
      </c>
      <c r="AC214" s="55">
        <f t="shared" ref="AC214:AC215" si="2158">+AC215</f>
        <v>0</v>
      </c>
      <c r="AD214" s="55">
        <f t="shared" ref="AD214:AD215" si="2159">+AD215</f>
        <v>0</v>
      </c>
      <c r="AE214" s="55">
        <f t="shared" ref="AE214:AE215" si="2160">+AE215</f>
        <v>0</v>
      </c>
      <c r="AF214" s="55">
        <f>+AF215</f>
        <v>0</v>
      </c>
      <c r="AG214" s="55">
        <f t="shared" ref="AG214:AG215" si="2161">+AG215</f>
        <v>0</v>
      </c>
      <c r="AH214" s="55">
        <f t="shared" ref="AH214:AH215" si="2162">+AH215</f>
        <v>0</v>
      </c>
      <c r="AI214" s="55">
        <f t="shared" ref="AI214:AI215" si="2163">+AI215</f>
        <v>0</v>
      </c>
      <c r="AJ214" s="55">
        <f t="shared" ref="AJ214:AJ215" si="2164">+AJ215</f>
        <v>0</v>
      </c>
      <c r="AK214" s="55">
        <f t="shared" ref="AK214:AK215" si="2165">+AK215</f>
        <v>0</v>
      </c>
      <c r="AL214" s="55">
        <f t="shared" ref="AL214:AL215" si="2166">+AL215</f>
        <v>0</v>
      </c>
      <c r="AM214" s="55">
        <f>+AM215</f>
        <v>0</v>
      </c>
      <c r="AN214" s="55">
        <f t="shared" ref="AN214:AN215" si="2167">+AN215</f>
        <v>0</v>
      </c>
      <c r="AO214" s="55">
        <f t="shared" ref="AO214:AO215" si="2168">+AO215</f>
        <v>0</v>
      </c>
      <c r="AP214" s="55">
        <f t="shared" ref="AP214:AP215" si="2169">+AP215</f>
        <v>0</v>
      </c>
      <c r="AQ214" s="55">
        <f t="shared" ref="AQ214:AQ215" si="2170">+AQ215</f>
        <v>0</v>
      </c>
      <c r="AR214" s="55">
        <f t="shared" ref="AR214:AR215" si="2171">+AR215</f>
        <v>0</v>
      </c>
      <c r="AS214" s="55">
        <f t="shared" ref="AS214:AS215" si="2172">+AS215</f>
        <v>0</v>
      </c>
      <c r="AT214" s="55">
        <f>+AT215</f>
        <v>0</v>
      </c>
      <c r="AU214" s="55">
        <f t="shared" ref="AU214:AU215" si="2173">+AU215</f>
        <v>0</v>
      </c>
      <c r="AV214" s="55">
        <f t="shared" ref="AV214:AV215" si="2174">+AV215</f>
        <v>0</v>
      </c>
      <c r="AW214" s="55">
        <f t="shared" ref="AW214:AW215" si="2175">+AW215</f>
        <v>135488.75</v>
      </c>
      <c r="AX214" s="55">
        <f t="shared" ref="AX214:AX215" si="2176">+AX215</f>
        <v>0</v>
      </c>
      <c r="AY214" s="55">
        <f t="shared" ref="AY214:AY215" si="2177">+AY215</f>
        <v>135488.75</v>
      </c>
      <c r="AZ214" s="55">
        <f t="shared" ref="AZ214:AZ215" si="2178">+AZ215</f>
        <v>135488.75</v>
      </c>
      <c r="BA214" s="112"/>
      <c r="BB214" s="112"/>
      <c r="BC214" s="112"/>
      <c r="BD214" s="112"/>
      <c r="BE214" s="112"/>
      <c r="BF214" s="112"/>
      <c r="BG214" s="112"/>
      <c r="BH214" s="112"/>
    </row>
    <row r="215" spans="1:60" ht="25.5">
      <c r="A215" s="56">
        <v>2023</v>
      </c>
      <c r="B215" s="57">
        <v>8324</v>
      </c>
      <c r="C215" s="56">
        <v>2</v>
      </c>
      <c r="D215" s="56">
        <v>6</v>
      </c>
      <c r="E215" s="56">
        <v>10</v>
      </c>
      <c r="F215" s="56">
        <v>5000</v>
      </c>
      <c r="G215" s="56">
        <v>5600</v>
      </c>
      <c r="H215" s="56">
        <v>564</v>
      </c>
      <c r="I215" s="58" t="s">
        <v>6</v>
      </c>
      <c r="J215" s="59" t="s">
        <v>156</v>
      </c>
      <c r="K215" s="68">
        <v>0</v>
      </c>
      <c r="L215" s="68">
        <v>0</v>
      </c>
      <c r="M215" s="68">
        <v>0</v>
      </c>
      <c r="N215" s="68">
        <v>135488.75</v>
      </c>
      <c r="O215" s="68">
        <v>0</v>
      </c>
      <c r="P215" s="68">
        <v>135488.75</v>
      </c>
      <c r="Q215" s="68">
        <v>135488.75</v>
      </c>
      <c r="R215" s="68">
        <f>+R216</f>
        <v>0</v>
      </c>
      <c r="S215" s="68">
        <f t="shared" si="2154"/>
        <v>0</v>
      </c>
      <c r="T215" s="68">
        <f t="shared" si="2154"/>
        <v>0</v>
      </c>
      <c r="U215" s="68">
        <f t="shared" si="2154"/>
        <v>0</v>
      </c>
      <c r="V215" s="68">
        <f t="shared" si="2154"/>
        <v>0</v>
      </c>
      <c r="W215" s="68">
        <f t="shared" si="2154"/>
        <v>0</v>
      </c>
      <c r="X215" s="68">
        <f t="shared" si="2154"/>
        <v>0</v>
      </c>
      <c r="Y215" s="68">
        <f>+Y216</f>
        <v>0</v>
      </c>
      <c r="Z215" s="68">
        <f t="shared" si="2155"/>
        <v>0</v>
      </c>
      <c r="AA215" s="68">
        <f t="shared" si="2156"/>
        <v>0</v>
      </c>
      <c r="AB215" s="68">
        <f t="shared" si="2157"/>
        <v>0</v>
      </c>
      <c r="AC215" s="68">
        <f t="shared" si="2158"/>
        <v>0</v>
      </c>
      <c r="AD215" s="68">
        <f t="shared" si="2159"/>
        <v>0</v>
      </c>
      <c r="AE215" s="68">
        <f t="shared" si="2160"/>
        <v>0</v>
      </c>
      <c r="AF215" s="68">
        <f>+AF216</f>
        <v>0</v>
      </c>
      <c r="AG215" s="68">
        <f t="shared" si="2161"/>
        <v>0</v>
      </c>
      <c r="AH215" s="68">
        <f t="shared" si="2162"/>
        <v>0</v>
      </c>
      <c r="AI215" s="68">
        <f t="shared" si="2163"/>
        <v>0</v>
      </c>
      <c r="AJ215" s="68">
        <f t="shared" si="2164"/>
        <v>0</v>
      </c>
      <c r="AK215" s="68">
        <f t="shared" si="2165"/>
        <v>0</v>
      </c>
      <c r="AL215" s="68">
        <f t="shared" si="2166"/>
        <v>0</v>
      </c>
      <c r="AM215" s="68">
        <f>+AM216</f>
        <v>0</v>
      </c>
      <c r="AN215" s="68">
        <f t="shared" si="2167"/>
        <v>0</v>
      </c>
      <c r="AO215" s="68">
        <f t="shared" si="2168"/>
        <v>0</v>
      </c>
      <c r="AP215" s="68">
        <f t="shared" si="2169"/>
        <v>0</v>
      </c>
      <c r="AQ215" s="68">
        <f t="shared" si="2170"/>
        <v>0</v>
      </c>
      <c r="AR215" s="68">
        <f t="shared" si="2171"/>
        <v>0</v>
      </c>
      <c r="AS215" s="68">
        <f t="shared" si="2172"/>
        <v>0</v>
      </c>
      <c r="AT215" s="68">
        <f>+AT216</f>
        <v>0</v>
      </c>
      <c r="AU215" s="68">
        <f t="shared" si="2173"/>
        <v>0</v>
      </c>
      <c r="AV215" s="68">
        <f t="shared" si="2174"/>
        <v>0</v>
      </c>
      <c r="AW215" s="68">
        <f t="shared" si="2175"/>
        <v>135488.75</v>
      </c>
      <c r="AX215" s="68">
        <f t="shared" si="2176"/>
        <v>0</v>
      </c>
      <c r="AY215" s="68">
        <f t="shared" si="2177"/>
        <v>135488.75</v>
      </c>
      <c r="AZ215" s="68">
        <f t="shared" si="2178"/>
        <v>135488.75</v>
      </c>
      <c r="BA215" s="115"/>
      <c r="BB215" s="115"/>
      <c r="BC215" s="115"/>
      <c r="BD215" s="115"/>
      <c r="BE215" s="115"/>
      <c r="BF215" s="115"/>
      <c r="BG215" s="115"/>
      <c r="BH215" s="115"/>
    </row>
    <row r="216" spans="1:60" ht="25.5">
      <c r="A216" s="61">
        <v>2023</v>
      </c>
      <c r="B216" s="66">
        <v>8324</v>
      </c>
      <c r="C216" s="61">
        <v>2</v>
      </c>
      <c r="D216" s="61">
        <v>6</v>
      </c>
      <c r="E216" s="61">
        <v>10</v>
      </c>
      <c r="F216" s="61">
        <v>5000</v>
      </c>
      <c r="G216" s="61">
        <v>5600</v>
      </c>
      <c r="H216" s="61">
        <v>564</v>
      </c>
      <c r="I216" s="63">
        <v>1</v>
      </c>
      <c r="J216" s="69" t="s">
        <v>156</v>
      </c>
      <c r="K216" s="67">
        <v>0</v>
      </c>
      <c r="L216" s="67">
        <v>0</v>
      </c>
      <c r="M216" s="65">
        <v>0</v>
      </c>
      <c r="N216" s="67">
        <v>135488.75</v>
      </c>
      <c r="O216" s="67">
        <v>0</v>
      </c>
      <c r="P216" s="65">
        <v>135488.75</v>
      </c>
      <c r="Q216" s="65">
        <v>135488.75</v>
      </c>
      <c r="R216" s="65">
        <v>0</v>
      </c>
      <c r="S216" s="65">
        <v>0</v>
      </c>
      <c r="T216" s="65">
        <f>+R216+S216</f>
        <v>0</v>
      </c>
      <c r="U216" s="65">
        <v>0</v>
      </c>
      <c r="V216" s="65">
        <v>0</v>
      </c>
      <c r="W216" s="65">
        <f>+U216+V216</f>
        <v>0</v>
      </c>
      <c r="X216" s="65">
        <f>+T216+W216</f>
        <v>0</v>
      </c>
      <c r="Y216" s="65">
        <v>0</v>
      </c>
      <c r="Z216" s="65">
        <v>0</v>
      </c>
      <c r="AA216" s="65">
        <f>+Y216+Z216</f>
        <v>0</v>
      </c>
      <c r="AB216" s="65">
        <v>0</v>
      </c>
      <c r="AC216" s="65">
        <v>0</v>
      </c>
      <c r="AD216" s="65">
        <f>+AB216+AC216</f>
        <v>0</v>
      </c>
      <c r="AE216" s="65">
        <f>+AA216+AD216</f>
        <v>0</v>
      </c>
      <c r="AF216" s="65">
        <v>0</v>
      </c>
      <c r="AG216" s="65">
        <v>0</v>
      </c>
      <c r="AH216" s="65">
        <f>+AF216+AG216</f>
        <v>0</v>
      </c>
      <c r="AI216" s="65">
        <v>0</v>
      </c>
      <c r="AJ216" s="65">
        <v>0</v>
      </c>
      <c r="AK216" s="65">
        <f>+AI216+AJ216</f>
        <v>0</v>
      </c>
      <c r="AL216" s="65">
        <f>+AH216+AK216</f>
        <v>0</v>
      </c>
      <c r="AM216" s="65">
        <v>0</v>
      </c>
      <c r="AN216" s="65">
        <v>0</v>
      </c>
      <c r="AO216" s="65">
        <f>+AM216+AN216</f>
        <v>0</v>
      </c>
      <c r="AP216" s="65">
        <v>0</v>
      </c>
      <c r="AQ216" s="65">
        <v>0</v>
      </c>
      <c r="AR216" s="65">
        <f>+AP216+AQ216</f>
        <v>0</v>
      </c>
      <c r="AS216" s="65">
        <f>+AO216+AR216</f>
        <v>0</v>
      </c>
      <c r="AT216" s="65">
        <f>+K216-R216-Y216-AF216-AM216</f>
        <v>0</v>
      </c>
      <c r="AU216" s="65">
        <f>+L216-S216-Z216-AG216-AN216</f>
        <v>0</v>
      </c>
      <c r="AV216" s="65">
        <f>+AT216+AU216</f>
        <v>0</v>
      </c>
      <c r="AW216" s="65">
        <f>+N216-U216-AB216-AI216-AP216</f>
        <v>135488.75</v>
      </c>
      <c r="AX216" s="65">
        <f>+O216-V216-AC216-AJ216-AQ216</f>
        <v>0</v>
      </c>
      <c r="AY216" s="65">
        <f>+AW216+AX216</f>
        <v>135488.75</v>
      </c>
      <c r="AZ216" s="65">
        <f>+AV216+AY216</f>
        <v>135488.75</v>
      </c>
      <c r="BA216" s="114">
        <v>8</v>
      </c>
      <c r="BB216" s="114"/>
      <c r="BC216" s="114"/>
      <c r="BD216" s="114"/>
      <c r="BE216" s="114"/>
      <c r="BF216" s="114"/>
      <c r="BG216" s="114">
        <f>+BA216-BC216-BE216</f>
        <v>8</v>
      </c>
      <c r="BH216" s="114"/>
    </row>
    <row r="217" spans="1:60">
      <c r="A217" s="51">
        <v>2023</v>
      </c>
      <c r="B217" s="52">
        <v>8324</v>
      </c>
      <c r="C217" s="51">
        <v>2</v>
      </c>
      <c r="D217" s="51">
        <v>6</v>
      </c>
      <c r="E217" s="51">
        <v>10</v>
      </c>
      <c r="F217" s="51">
        <v>5000</v>
      </c>
      <c r="G217" s="51">
        <v>5900</v>
      </c>
      <c r="H217" s="51"/>
      <c r="I217" s="53" t="s">
        <v>6</v>
      </c>
      <c r="J217" s="54" t="s">
        <v>40</v>
      </c>
      <c r="K217" s="55">
        <v>0</v>
      </c>
      <c r="L217" s="55">
        <v>0</v>
      </c>
      <c r="M217" s="55">
        <v>0</v>
      </c>
      <c r="N217" s="55">
        <v>120000</v>
      </c>
      <c r="O217" s="55">
        <v>0</v>
      </c>
      <c r="P217" s="55">
        <v>120000</v>
      </c>
      <c r="Q217" s="55">
        <v>120000</v>
      </c>
      <c r="R217" s="55">
        <f>+R218</f>
        <v>0</v>
      </c>
      <c r="S217" s="55">
        <f t="shared" ref="S217:X218" si="2179">+S218</f>
        <v>0</v>
      </c>
      <c r="T217" s="55">
        <f t="shared" si="2179"/>
        <v>0</v>
      </c>
      <c r="U217" s="55">
        <f t="shared" si="2179"/>
        <v>0</v>
      </c>
      <c r="V217" s="55">
        <f t="shared" si="2179"/>
        <v>0</v>
      </c>
      <c r="W217" s="55">
        <f t="shared" si="2179"/>
        <v>0</v>
      </c>
      <c r="X217" s="55">
        <f t="shared" si="2179"/>
        <v>0</v>
      </c>
      <c r="Y217" s="55">
        <f>+Y218</f>
        <v>0</v>
      </c>
      <c r="Z217" s="55">
        <f t="shared" ref="Z217:Z218" si="2180">+Z218</f>
        <v>0</v>
      </c>
      <c r="AA217" s="55">
        <f t="shared" ref="AA217:AA218" si="2181">+AA218</f>
        <v>0</v>
      </c>
      <c r="AB217" s="55">
        <f t="shared" ref="AB217:AB218" si="2182">+AB218</f>
        <v>0</v>
      </c>
      <c r="AC217" s="55">
        <f t="shared" ref="AC217:AC218" si="2183">+AC218</f>
        <v>0</v>
      </c>
      <c r="AD217" s="55">
        <f t="shared" ref="AD217:AD218" si="2184">+AD218</f>
        <v>0</v>
      </c>
      <c r="AE217" s="55">
        <f t="shared" ref="AE217:AE218" si="2185">+AE218</f>
        <v>0</v>
      </c>
      <c r="AF217" s="55">
        <f>+AF218</f>
        <v>0</v>
      </c>
      <c r="AG217" s="55">
        <f t="shared" ref="AG217:AG218" si="2186">+AG218</f>
        <v>0</v>
      </c>
      <c r="AH217" s="55">
        <f t="shared" ref="AH217:AH218" si="2187">+AH218</f>
        <v>0</v>
      </c>
      <c r="AI217" s="55">
        <f t="shared" ref="AI217:AI218" si="2188">+AI218</f>
        <v>0</v>
      </c>
      <c r="AJ217" s="55">
        <f t="shared" ref="AJ217:AJ218" si="2189">+AJ218</f>
        <v>0</v>
      </c>
      <c r="AK217" s="55">
        <f t="shared" ref="AK217:AK218" si="2190">+AK218</f>
        <v>0</v>
      </c>
      <c r="AL217" s="55">
        <f t="shared" ref="AL217:AL218" si="2191">+AL218</f>
        <v>0</v>
      </c>
      <c r="AM217" s="55">
        <f>+AM218</f>
        <v>0</v>
      </c>
      <c r="AN217" s="55">
        <f t="shared" ref="AN217:AN218" si="2192">+AN218</f>
        <v>0</v>
      </c>
      <c r="AO217" s="55">
        <f t="shared" ref="AO217:AO218" si="2193">+AO218</f>
        <v>0</v>
      </c>
      <c r="AP217" s="55">
        <f t="shared" ref="AP217:AP218" si="2194">+AP218</f>
        <v>0</v>
      </c>
      <c r="AQ217" s="55">
        <f t="shared" ref="AQ217:AQ218" si="2195">+AQ218</f>
        <v>0</v>
      </c>
      <c r="AR217" s="55">
        <f t="shared" ref="AR217:AR218" si="2196">+AR218</f>
        <v>0</v>
      </c>
      <c r="AS217" s="55">
        <f t="shared" ref="AS217:AS218" si="2197">+AS218</f>
        <v>0</v>
      </c>
      <c r="AT217" s="55">
        <f>+AT218</f>
        <v>0</v>
      </c>
      <c r="AU217" s="55">
        <f t="shared" ref="AU217:AU218" si="2198">+AU218</f>
        <v>0</v>
      </c>
      <c r="AV217" s="55">
        <f t="shared" ref="AV217:AV218" si="2199">+AV218</f>
        <v>0</v>
      </c>
      <c r="AW217" s="55">
        <f t="shared" ref="AW217:AW218" si="2200">+AW218</f>
        <v>120000</v>
      </c>
      <c r="AX217" s="55">
        <f t="shared" ref="AX217:AX218" si="2201">+AX218</f>
        <v>0</v>
      </c>
      <c r="AY217" s="55">
        <f t="shared" ref="AY217:AY218" si="2202">+AY218</f>
        <v>120000</v>
      </c>
      <c r="AZ217" s="55">
        <f t="shared" ref="AZ217:AZ218" si="2203">+AZ218</f>
        <v>120000</v>
      </c>
      <c r="BA217" s="112"/>
      <c r="BB217" s="112"/>
      <c r="BC217" s="112"/>
      <c r="BD217" s="112"/>
      <c r="BE217" s="112"/>
      <c r="BF217" s="112"/>
      <c r="BG217" s="112"/>
      <c r="BH217" s="112"/>
    </row>
    <row r="218" spans="1:60">
      <c r="A218" s="56">
        <v>2023</v>
      </c>
      <c r="B218" s="57">
        <v>8324</v>
      </c>
      <c r="C218" s="56">
        <v>2</v>
      </c>
      <c r="D218" s="56">
        <v>6</v>
      </c>
      <c r="E218" s="56">
        <v>10</v>
      </c>
      <c r="F218" s="56">
        <v>5000</v>
      </c>
      <c r="G218" s="56">
        <v>5900</v>
      </c>
      <c r="H218" s="56">
        <v>597</v>
      </c>
      <c r="I218" s="58" t="s">
        <v>6</v>
      </c>
      <c r="J218" s="59" t="s">
        <v>42</v>
      </c>
      <c r="K218" s="68">
        <v>0</v>
      </c>
      <c r="L218" s="68">
        <v>0</v>
      </c>
      <c r="M218" s="68">
        <v>0</v>
      </c>
      <c r="N218" s="68">
        <v>120000</v>
      </c>
      <c r="O218" s="68">
        <v>0</v>
      </c>
      <c r="P218" s="68">
        <v>120000</v>
      </c>
      <c r="Q218" s="68">
        <v>120000</v>
      </c>
      <c r="R218" s="68">
        <f>+R219</f>
        <v>0</v>
      </c>
      <c r="S218" s="68">
        <f t="shared" si="2179"/>
        <v>0</v>
      </c>
      <c r="T218" s="68">
        <f t="shared" si="2179"/>
        <v>0</v>
      </c>
      <c r="U218" s="68">
        <f t="shared" si="2179"/>
        <v>0</v>
      </c>
      <c r="V218" s="68">
        <f t="shared" si="2179"/>
        <v>0</v>
      </c>
      <c r="W218" s="68">
        <f t="shared" si="2179"/>
        <v>0</v>
      </c>
      <c r="X218" s="68">
        <f t="shared" si="2179"/>
        <v>0</v>
      </c>
      <c r="Y218" s="68">
        <f>+Y219</f>
        <v>0</v>
      </c>
      <c r="Z218" s="68">
        <f t="shared" si="2180"/>
        <v>0</v>
      </c>
      <c r="AA218" s="68">
        <f t="shared" si="2181"/>
        <v>0</v>
      </c>
      <c r="AB218" s="68">
        <f t="shared" si="2182"/>
        <v>0</v>
      </c>
      <c r="AC218" s="68">
        <f t="shared" si="2183"/>
        <v>0</v>
      </c>
      <c r="AD218" s="68">
        <f t="shared" si="2184"/>
        <v>0</v>
      </c>
      <c r="AE218" s="68">
        <f t="shared" si="2185"/>
        <v>0</v>
      </c>
      <c r="AF218" s="68">
        <f>+AF219</f>
        <v>0</v>
      </c>
      <c r="AG218" s="68">
        <f t="shared" si="2186"/>
        <v>0</v>
      </c>
      <c r="AH218" s="68">
        <f t="shared" si="2187"/>
        <v>0</v>
      </c>
      <c r="AI218" s="68">
        <f t="shared" si="2188"/>
        <v>0</v>
      </c>
      <c r="AJ218" s="68">
        <f t="shared" si="2189"/>
        <v>0</v>
      </c>
      <c r="AK218" s="68">
        <f t="shared" si="2190"/>
        <v>0</v>
      </c>
      <c r="AL218" s="68">
        <f t="shared" si="2191"/>
        <v>0</v>
      </c>
      <c r="AM218" s="68">
        <f>+AM219</f>
        <v>0</v>
      </c>
      <c r="AN218" s="68">
        <f t="shared" si="2192"/>
        <v>0</v>
      </c>
      <c r="AO218" s="68">
        <f t="shared" si="2193"/>
        <v>0</v>
      </c>
      <c r="AP218" s="68">
        <f t="shared" si="2194"/>
        <v>0</v>
      </c>
      <c r="AQ218" s="68">
        <f t="shared" si="2195"/>
        <v>0</v>
      </c>
      <c r="AR218" s="68">
        <f t="shared" si="2196"/>
        <v>0</v>
      </c>
      <c r="AS218" s="68">
        <f t="shared" si="2197"/>
        <v>0</v>
      </c>
      <c r="AT218" s="68">
        <f>+AT219</f>
        <v>0</v>
      </c>
      <c r="AU218" s="68">
        <f t="shared" si="2198"/>
        <v>0</v>
      </c>
      <c r="AV218" s="68">
        <f t="shared" si="2199"/>
        <v>0</v>
      </c>
      <c r="AW218" s="68">
        <f t="shared" si="2200"/>
        <v>120000</v>
      </c>
      <c r="AX218" s="68">
        <f t="shared" si="2201"/>
        <v>0</v>
      </c>
      <c r="AY218" s="68">
        <f t="shared" si="2202"/>
        <v>120000</v>
      </c>
      <c r="AZ218" s="68">
        <f t="shared" si="2203"/>
        <v>120000</v>
      </c>
      <c r="BA218" s="115"/>
      <c r="BB218" s="115"/>
      <c r="BC218" s="115"/>
      <c r="BD218" s="115"/>
      <c r="BE218" s="115"/>
      <c r="BF218" s="115"/>
      <c r="BG218" s="115"/>
      <c r="BH218" s="115"/>
    </row>
    <row r="219" spans="1:60">
      <c r="A219" s="61">
        <v>2023</v>
      </c>
      <c r="B219" s="66">
        <v>8324</v>
      </c>
      <c r="C219" s="61">
        <v>2</v>
      </c>
      <c r="D219" s="61">
        <v>6</v>
      </c>
      <c r="E219" s="61">
        <v>10</v>
      </c>
      <c r="F219" s="61">
        <v>5000</v>
      </c>
      <c r="G219" s="61">
        <v>5900</v>
      </c>
      <c r="H219" s="61">
        <v>597</v>
      </c>
      <c r="I219" s="63">
        <v>1</v>
      </c>
      <c r="J219" s="69" t="s">
        <v>42</v>
      </c>
      <c r="K219" s="67">
        <v>0</v>
      </c>
      <c r="L219" s="67">
        <v>0</v>
      </c>
      <c r="M219" s="65">
        <v>0</v>
      </c>
      <c r="N219" s="67">
        <v>120000</v>
      </c>
      <c r="O219" s="67">
        <v>0</v>
      </c>
      <c r="P219" s="65">
        <v>120000</v>
      </c>
      <c r="Q219" s="65">
        <v>120000</v>
      </c>
      <c r="R219" s="65">
        <v>0</v>
      </c>
      <c r="S219" s="65">
        <v>0</v>
      </c>
      <c r="T219" s="65">
        <f>+R219+S219</f>
        <v>0</v>
      </c>
      <c r="U219" s="65">
        <v>0</v>
      </c>
      <c r="V219" s="65">
        <v>0</v>
      </c>
      <c r="W219" s="65">
        <f>+U219+V219</f>
        <v>0</v>
      </c>
      <c r="X219" s="65">
        <f>+T219+W219</f>
        <v>0</v>
      </c>
      <c r="Y219" s="65">
        <v>0</v>
      </c>
      <c r="Z219" s="65">
        <v>0</v>
      </c>
      <c r="AA219" s="65">
        <f>+Y219+Z219</f>
        <v>0</v>
      </c>
      <c r="AB219" s="65">
        <v>0</v>
      </c>
      <c r="AC219" s="65">
        <v>0</v>
      </c>
      <c r="AD219" s="65">
        <f>+AB219+AC219</f>
        <v>0</v>
      </c>
      <c r="AE219" s="65">
        <f>+AA219+AD219</f>
        <v>0</v>
      </c>
      <c r="AF219" s="65">
        <v>0</v>
      </c>
      <c r="AG219" s="65">
        <v>0</v>
      </c>
      <c r="AH219" s="65">
        <f>+AF219+AG219</f>
        <v>0</v>
      </c>
      <c r="AI219" s="65">
        <v>0</v>
      </c>
      <c r="AJ219" s="65">
        <v>0</v>
      </c>
      <c r="AK219" s="65">
        <f>+AI219+AJ219</f>
        <v>0</v>
      </c>
      <c r="AL219" s="65">
        <f>+AH219+AK219</f>
        <v>0</v>
      </c>
      <c r="AM219" s="65">
        <v>0</v>
      </c>
      <c r="AN219" s="65">
        <v>0</v>
      </c>
      <c r="AO219" s="65">
        <f>+AM219+AN219</f>
        <v>0</v>
      </c>
      <c r="AP219" s="65">
        <v>0</v>
      </c>
      <c r="AQ219" s="65">
        <v>0</v>
      </c>
      <c r="AR219" s="65">
        <f>+AP219+AQ219</f>
        <v>0</v>
      </c>
      <c r="AS219" s="65">
        <f>+AO219+AR219</f>
        <v>0</v>
      </c>
      <c r="AT219" s="65">
        <f>+K219-R219-Y219-AF219-AM219</f>
        <v>0</v>
      </c>
      <c r="AU219" s="65">
        <f>+L219-S219-Z219-AG219-AN219</f>
        <v>0</v>
      </c>
      <c r="AV219" s="65">
        <f>+AT219+AU219</f>
        <v>0</v>
      </c>
      <c r="AW219" s="65">
        <f>+N219-U219-AB219-AI219-AP219</f>
        <v>120000</v>
      </c>
      <c r="AX219" s="65">
        <f>+O219-V219-AC219-AJ219-AQ219</f>
        <v>0</v>
      </c>
      <c r="AY219" s="65">
        <f>+AW219+AX219</f>
        <v>120000</v>
      </c>
      <c r="AZ219" s="65">
        <f>+AV219+AY219</f>
        <v>120000</v>
      </c>
      <c r="BA219" s="114">
        <v>90</v>
      </c>
      <c r="BB219" s="114"/>
      <c r="BC219" s="114"/>
      <c r="BD219" s="114"/>
      <c r="BE219" s="114"/>
      <c r="BF219" s="114"/>
      <c r="BG219" s="114">
        <f>+BA219-BC219-BE219</f>
        <v>90</v>
      </c>
      <c r="BH219" s="114"/>
    </row>
    <row r="220" spans="1:60" ht="25.5">
      <c r="A220" s="40">
        <v>2023</v>
      </c>
      <c r="B220" s="41">
        <v>8324</v>
      </c>
      <c r="C220" s="40">
        <v>2</v>
      </c>
      <c r="D220" s="40">
        <v>6</v>
      </c>
      <c r="E220" s="40">
        <v>11</v>
      </c>
      <c r="F220" s="40"/>
      <c r="G220" s="40"/>
      <c r="H220" s="42"/>
      <c r="I220" s="43" t="s">
        <v>6</v>
      </c>
      <c r="J220" s="44" t="s">
        <v>157</v>
      </c>
      <c r="K220" s="45">
        <v>313200</v>
      </c>
      <c r="L220" s="45">
        <v>0</v>
      </c>
      <c r="M220" s="45">
        <v>313200</v>
      </c>
      <c r="N220" s="45">
        <v>0</v>
      </c>
      <c r="O220" s="45">
        <v>0</v>
      </c>
      <c r="P220" s="45">
        <v>0</v>
      </c>
      <c r="Q220" s="45">
        <v>313200</v>
      </c>
      <c r="R220" s="45">
        <f>+R221</f>
        <v>0</v>
      </c>
      <c r="S220" s="45">
        <f t="shared" ref="S220:X223" si="2204">+S221</f>
        <v>0</v>
      </c>
      <c r="T220" s="45">
        <f t="shared" si="2204"/>
        <v>0</v>
      </c>
      <c r="U220" s="45">
        <f t="shared" si="2204"/>
        <v>0</v>
      </c>
      <c r="V220" s="45">
        <f t="shared" si="2204"/>
        <v>0</v>
      </c>
      <c r="W220" s="45">
        <f t="shared" si="2204"/>
        <v>0</v>
      </c>
      <c r="X220" s="45">
        <f t="shared" si="2204"/>
        <v>0</v>
      </c>
      <c r="Y220" s="45">
        <f>+Y221</f>
        <v>0</v>
      </c>
      <c r="Z220" s="45">
        <f t="shared" ref="Z220:Z223" si="2205">+Z221</f>
        <v>0</v>
      </c>
      <c r="AA220" s="45">
        <f t="shared" ref="AA220:AA223" si="2206">+AA221</f>
        <v>0</v>
      </c>
      <c r="AB220" s="45">
        <f t="shared" ref="AB220:AB223" si="2207">+AB221</f>
        <v>0</v>
      </c>
      <c r="AC220" s="45">
        <f t="shared" ref="AC220:AC223" si="2208">+AC221</f>
        <v>0</v>
      </c>
      <c r="AD220" s="45">
        <f t="shared" ref="AD220:AD223" si="2209">+AD221</f>
        <v>0</v>
      </c>
      <c r="AE220" s="45">
        <f t="shared" ref="AE220:AE223" si="2210">+AE221</f>
        <v>0</v>
      </c>
      <c r="AF220" s="45">
        <f>+AF221</f>
        <v>0</v>
      </c>
      <c r="AG220" s="45">
        <f t="shared" ref="AG220:AG223" si="2211">+AG221</f>
        <v>0</v>
      </c>
      <c r="AH220" s="45">
        <f t="shared" ref="AH220:AH223" si="2212">+AH221</f>
        <v>0</v>
      </c>
      <c r="AI220" s="45">
        <f t="shared" ref="AI220:AI223" si="2213">+AI221</f>
        <v>0</v>
      </c>
      <c r="AJ220" s="45">
        <f t="shared" ref="AJ220:AJ223" si="2214">+AJ221</f>
        <v>0</v>
      </c>
      <c r="AK220" s="45">
        <f t="shared" ref="AK220:AK223" si="2215">+AK221</f>
        <v>0</v>
      </c>
      <c r="AL220" s="45">
        <f t="shared" ref="AL220:AL223" si="2216">+AL221</f>
        <v>0</v>
      </c>
      <c r="AM220" s="45">
        <f>+AM221</f>
        <v>0</v>
      </c>
      <c r="AN220" s="45">
        <f t="shared" ref="AN220:AN223" si="2217">+AN221</f>
        <v>0</v>
      </c>
      <c r="AO220" s="45">
        <f t="shared" ref="AO220:AO223" si="2218">+AO221</f>
        <v>0</v>
      </c>
      <c r="AP220" s="45">
        <f t="shared" ref="AP220:AP223" si="2219">+AP221</f>
        <v>0</v>
      </c>
      <c r="AQ220" s="45">
        <f t="shared" ref="AQ220:AQ223" si="2220">+AQ221</f>
        <v>0</v>
      </c>
      <c r="AR220" s="45">
        <f t="shared" ref="AR220:AR223" si="2221">+AR221</f>
        <v>0</v>
      </c>
      <c r="AS220" s="45">
        <f t="shared" ref="AS220:AS223" si="2222">+AS221</f>
        <v>0</v>
      </c>
      <c r="AT220" s="45">
        <f>+AT221</f>
        <v>313200</v>
      </c>
      <c r="AU220" s="45">
        <f t="shared" ref="AU220:AU223" si="2223">+AU221</f>
        <v>0</v>
      </c>
      <c r="AV220" s="45">
        <f t="shared" ref="AV220:AV223" si="2224">+AV221</f>
        <v>313200</v>
      </c>
      <c r="AW220" s="45">
        <f t="shared" ref="AW220:AW223" si="2225">+AW221</f>
        <v>0</v>
      </c>
      <c r="AX220" s="45">
        <f t="shared" ref="AX220:AX223" si="2226">+AX221</f>
        <v>0</v>
      </c>
      <c r="AY220" s="45">
        <f t="shared" ref="AY220:AY223" si="2227">+AY221</f>
        <v>0</v>
      </c>
      <c r="AZ220" s="45">
        <f t="shared" ref="AZ220:AZ223" si="2228">+AZ221</f>
        <v>313200</v>
      </c>
      <c r="BA220" s="110"/>
      <c r="BB220" s="110"/>
      <c r="BC220" s="110"/>
      <c r="BD220" s="110"/>
      <c r="BE220" s="110"/>
      <c r="BF220" s="110"/>
      <c r="BG220" s="110"/>
      <c r="BH220" s="110"/>
    </row>
    <row r="221" spans="1:60">
      <c r="A221" s="46">
        <v>2023</v>
      </c>
      <c r="B221" s="47">
        <v>8324</v>
      </c>
      <c r="C221" s="46">
        <v>2</v>
      </c>
      <c r="D221" s="46">
        <v>6</v>
      </c>
      <c r="E221" s="46">
        <v>11</v>
      </c>
      <c r="F221" s="46">
        <v>3000</v>
      </c>
      <c r="G221" s="46"/>
      <c r="H221" s="46"/>
      <c r="I221" s="48" t="s">
        <v>6</v>
      </c>
      <c r="J221" s="49" t="s">
        <v>15</v>
      </c>
      <c r="K221" s="50">
        <v>313200</v>
      </c>
      <c r="L221" s="50">
        <v>0</v>
      </c>
      <c r="M221" s="50">
        <v>313200</v>
      </c>
      <c r="N221" s="50">
        <v>0</v>
      </c>
      <c r="O221" s="50">
        <v>0</v>
      </c>
      <c r="P221" s="50">
        <v>0</v>
      </c>
      <c r="Q221" s="50">
        <v>313200</v>
      </c>
      <c r="R221" s="50">
        <f>+R222</f>
        <v>0</v>
      </c>
      <c r="S221" s="50">
        <f t="shared" si="2204"/>
        <v>0</v>
      </c>
      <c r="T221" s="50">
        <f t="shared" si="2204"/>
        <v>0</v>
      </c>
      <c r="U221" s="50">
        <f t="shared" si="2204"/>
        <v>0</v>
      </c>
      <c r="V221" s="50">
        <f t="shared" si="2204"/>
        <v>0</v>
      </c>
      <c r="W221" s="50">
        <f t="shared" si="2204"/>
        <v>0</v>
      </c>
      <c r="X221" s="50">
        <f t="shared" si="2204"/>
        <v>0</v>
      </c>
      <c r="Y221" s="50">
        <f>+Y222</f>
        <v>0</v>
      </c>
      <c r="Z221" s="50">
        <f t="shared" si="2205"/>
        <v>0</v>
      </c>
      <c r="AA221" s="50">
        <f t="shared" si="2206"/>
        <v>0</v>
      </c>
      <c r="AB221" s="50">
        <f t="shared" si="2207"/>
        <v>0</v>
      </c>
      <c r="AC221" s="50">
        <f t="shared" si="2208"/>
        <v>0</v>
      </c>
      <c r="AD221" s="50">
        <f t="shared" si="2209"/>
        <v>0</v>
      </c>
      <c r="AE221" s="50">
        <f t="shared" si="2210"/>
        <v>0</v>
      </c>
      <c r="AF221" s="50">
        <f>+AF222</f>
        <v>0</v>
      </c>
      <c r="AG221" s="50">
        <f t="shared" si="2211"/>
        <v>0</v>
      </c>
      <c r="AH221" s="50">
        <f t="shared" si="2212"/>
        <v>0</v>
      </c>
      <c r="AI221" s="50">
        <f t="shared" si="2213"/>
        <v>0</v>
      </c>
      <c r="AJ221" s="50">
        <f t="shared" si="2214"/>
        <v>0</v>
      </c>
      <c r="AK221" s="50">
        <f t="shared" si="2215"/>
        <v>0</v>
      </c>
      <c r="AL221" s="50">
        <f t="shared" si="2216"/>
        <v>0</v>
      </c>
      <c r="AM221" s="50">
        <f>+AM222</f>
        <v>0</v>
      </c>
      <c r="AN221" s="50">
        <f t="shared" si="2217"/>
        <v>0</v>
      </c>
      <c r="AO221" s="50">
        <f t="shared" si="2218"/>
        <v>0</v>
      </c>
      <c r="AP221" s="50">
        <f t="shared" si="2219"/>
        <v>0</v>
      </c>
      <c r="AQ221" s="50">
        <f t="shared" si="2220"/>
        <v>0</v>
      </c>
      <c r="AR221" s="50">
        <f t="shared" si="2221"/>
        <v>0</v>
      </c>
      <c r="AS221" s="50">
        <f t="shared" si="2222"/>
        <v>0</v>
      </c>
      <c r="AT221" s="50">
        <f>+AT222</f>
        <v>313200</v>
      </c>
      <c r="AU221" s="50">
        <f t="shared" si="2223"/>
        <v>0</v>
      </c>
      <c r="AV221" s="50">
        <f t="shared" si="2224"/>
        <v>313200</v>
      </c>
      <c r="AW221" s="50">
        <f t="shared" si="2225"/>
        <v>0</v>
      </c>
      <c r="AX221" s="50">
        <f t="shared" si="2226"/>
        <v>0</v>
      </c>
      <c r="AY221" s="50">
        <f t="shared" si="2227"/>
        <v>0</v>
      </c>
      <c r="AZ221" s="50">
        <f t="shared" si="2228"/>
        <v>313200</v>
      </c>
      <c r="BA221" s="111"/>
      <c r="BB221" s="111"/>
      <c r="BC221" s="111"/>
      <c r="BD221" s="111"/>
      <c r="BE221" s="111"/>
      <c r="BF221" s="111"/>
      <c r="BG221" s="111"/>
      <c r="BH221" s="111"/>
    </row>
    <row r="222" spans="1:60" ht="25.5">
      <c r="A222" s="51">
        <v>2023</v>
      </c>
      <c r="B222" s="52">
        <v>8324</v>
      </c>
      <c r="C222" s="51">
        <v>2</v>
      </c>
      <c r="D222" s="51">
        <v>6</v>
      </c>
      <c r="E222" s="51">
        <v>11</v>
      </c>
      <c r="F222" s="51">
        <v>3000</v>
      </c>
      <c r="G222" s="51">
        <v>3300</v>
      </c>
      <c r="H222" s="51"/>
      <c r="I222" s="53" t="s">
        <v>6</v>
      </c>
      <c r="J222" s="54" t="s">
        <v>17</v>
      </c>
      <c r="K222" s="55">
        <v>313200</v>
      </c>
      <c r="L222" s="55">
        <v>0</v>
      </c>
      <c r="M222" s="55">
        <v>313200</v>
      </c>
      <c r="N222" s="55">
        <v>0</v>
      </c>
      <c r="O222" s="55">
        <v>0</v>
      </c>
      <c r="P222" s="55">
        <v>0</v>
      </c>
      <c r="Q222" s="55">
        <v>313200</v>
      </c>
      <c r="R222" s="55">
        <f>+R223</f>
        <v>0</v>
      </c>
      <c r="S222" s="55">
        <f t="shared" si="2204"/>
        <v>0</v>
      </c>
      <c r="T222" s="55">
        <f t="shared" si="2204"/>
        <v>0</v>
      </c>
      <c r="U222" s="55">
        <f t="shared" si="2204"/>
        <v>0</v>
      </c>
      <c r="V222" s="55">
        <f t="shared" si="2204"/>
        <v>0</v>
      </c>
      <c r="W222" s="55">
        <f t="shared" si="2204"/>
        <v>0</v>
      </c>
      <c r="X222" s="55">
        <f t="shared" si="2204"/>
        <v>0</v>
      </c>
      <c r="Y222" s="55">
        <f>+Y223</f>
        <v>0</v>
      </c>
      <c r="Z222" s="55">
        <f t="shared" si="2205"/>
        <v>0</v>
      </c>
      <c r="AA222" s="55">
        <f t="shared" si="2206"/>
        <v>0</v>
      </c>
      <c r="AB222" s="55">
        <f t="shared" si="2207"/>
        <v>0</v>
      </c>
      <c r="AC222" s="55">
        <f t="shared" si="2208"/>
        <v>0</v>
      </c>
      <c r="AD222" s="55">
        <f t="shared" si="2209"/>
        <v>0</v>
      </c>
      <c r="AE222" s="55">
        <f t="shared" si="2210"/>
        <v>0</v>
      </c>
      <c r="AF222" s="55">
        <f>+AF223</f>
        <v>0</v>
      </c>
      <c r="AG222" s="55">
        <f t="shared" si="2211"/>
        <v>0</v>
      </c>
      <c r="AH222" s="55">
        <f t="shared" si="2212"/>
        <v>0</v>
      </c>
      <c r="AI222" s="55">
        <f t="shared" si="2213"/>
        <v>0</v>
      </c>
      <c r="AJ222" s="55">
        <f t="shared" si="2214"/>
        <v>0</v>
      </c>
      <c r="AK222" s="55">
        <f t="shared" si="2215"/>
        <v>0</v>
      </c>
      <c r="AL222" s="55">
        <f t="shared" si="2216"/>
        <v>0</v>
      </c>
      <c r="AM222" s="55">
        <f>+AM223</f>
        <v>0</v>
      </c>
      <c r="AN222" s="55">
        <f t="shared" si="2217"/>
        <v>0</v>
      </c>
      <c r="AO222" s="55">
        <f t="shared" si="2218"/>
        <v>0</v>
      </c>
      <c r="AP222" s="55">
        <f t="shared" si="2219"/>
        <v>0</v>
      </c>
      <c r="AQ222" s="55">
        <f t="shared" si="2220"/>
        <v>0</v>
      </c>
      <c r="AR222" s="55">
        <f t="shared" si="2221"/>
        <v>0</v>
      </c>
      <c r="AS222" s="55">
        <f t="shared" si="2222"/>
        <v>0</v>
      </c>
      <c r="AT222" s="55">
        <f>+AT223</f>
        <v>313200</v>
      </c>
      <c r="AU222" s="55">
        <f t="shared" si="2223"/>
        <v>0</v>
      </c>
      <c r="AV222" s="55">
        <f t="shared" si="2224"/>
        <v>313200</v>
      </c>
      <c r="AW222" s="55">
        <f t="shared" si="2225"/>
        <v>0</v>
      </c>
      <c r="AX222" s="55">
        <f t="shared" si="2226"/>
        <v>0</v>
      </c>
      <c r="AY222" s="55">
        <f t="shared" si="2227"/>
        <v>0</v>
      </c>
      <c r="AZ222" s="55">
        <f t="shared" si="2228"/>
        <v>313200</v>
      </c>
      <c r="BA222" s="112"/>
      <c r="BB222" s="112"/>
      <c r="BC222" s="112"/>
      <c r="BD222" s="112"/>
      <c r="BE222" s="112"/>
      <c r="BF222" s="112"/>
      <c r="BG222" s="112"/>
      <c r="BH222" s="112"/>
    </row>
    <row r="223" spans="1:60">
      <c r="A223" s="56">
        <v>2023</v>
      </c>
      <c r="B223" s="57">
        <v>8324</v>
      </c>
      <c r="C223" s="56">
        <v>2</v>
      </c>
      <c r="D223" s="56">
        <v>6</v>
      </c>
      <c r="E223" s="56">
        <v>11</v>
      </c>
      <c r="F223" s="56">
        <v>3000</v>
      </c>
      <c r="G223" s="56">
        <v>3300</v>
      </c>
      <c r="H223" s="56">
        <v>334</v>
      </c>
      <c r="I223" s="58" t="s">
        <v>6</v>
      </c>
      <c r="J223" s="59" t="s">
        <v>52</v>
      </c>
      <c r="K223" s="68">
        <v>313200</v>
      </c>
      <c r="L223" s="68">
        <v>0</v>
      </c>
      <c r="M223" s="68">
        <v>313200</v>
      </c>
      <c r="N223" s="68">
        <v>0</v>
      </c>
      <c r="O223" s="68">
        <v>0</v>
      </c>
      <c r="P223" s="68">
        <v>0</v>
      </c>
      <c r="Q223" s="68">
        <v>313200</v>
      </c>
      <c r="R223" s="68">
        <f>+R224</f>
        <v>0</v>
      </c>
      <c r="S223" s="68">
        <f t="shared" si="2204"/>
        <v>0</v>
      </c>
      <c r="T223" s="68">
        <f t="shared" si="2204"/>
        <v>0</v>
      </c>
      <c r="U223" s="68">
        <f t="shared" si="2204"/>
        <v>0</v>
      </c>
      <c r="V223" s="68">
        <f t="shared" si="2204"/>
        <v>0</v>
      </c>
      <c r="W223" s="68">
        <f t="shared" si="2204"/>
        <v>0</v>
      </c>
      <c r="X223" s="68">
        <f t="shared" si="2204"/>
        <v>0</v>
      </c>
      <c r="Y223" s="68">
        <f>+Y224</f>
        <v>0</v>
      </c>
      <c r="Z223" s="68">
        <f t="shared" si="2205"/>
        <v>0</v>
      </c>
      <c r="AA223" s="68">
        <f t="shared" si="2206"/>
        <v>0</v>
      </c>
      <c r="AB223" s="68">
        <f t="shared" si="2207"/>
        <v>0</v>
      </c>
      <c r="AC223" s="68">
        <f t="shared" si="2208"/>
        <v>0</v>
      </c>
      <c r="AD223" s="68">
        <f t="shared" si="2209"/>
        <v>0</v>
      </c>
      <c r="AE223" s="68">
        <f t="shared" si="2210"/>
        <v>0</v>
      </c>
      <c r="AF223" s="68">
        <f>+AF224</f>
        <v>0</v>
      </c>
      <c r="AG223" s="68">
        <f t="shared" si="2211"/>
        <v>0</v>
      </c>
      <c r="AH223" s="68">
        <f t="shared" si="2212"/>
        <v>0</v>
      </c>
      <c r="AI223" s="68">
        <f t="shared" si="2213"/>
        <v>0</v>
      </c>
      <c r="AJ223" s="68">
        <f t="shared" si="2214"/>
        <v>0</v>
      </c>
      <c r="AK223" s="68">
        <f t="shared" si="2215"/>
        <v>0</v>
      </c>
      <c r="AL223" s="68">
        <f t="shared" si="2216"/>
        <v>0</v>
      </c>
      <c r="AM223" s="68">
        <f>+AM224</f>
        <v>0</v>
      </c>
      <c r="AN223" s="68">
        <f t="shared" si="2217"/>
        <v>0</v>
      </c>
      <c r="AO223" s="68">
        <f t="shared" si="2218"/>
        <v>0</v>
      </c>
      <c r="AP223" s="68">
        <f t="shared" si="2219"/>
        <v>0</v>
      </c>
      <c r="AQ223" s="68">
        <f t="shared" si="2220"/>
        <v>0</v>
      </c>
      <c r="AR223" s="68">
        <f t="shared" si="2221"/>
        <v>0</v>
      </c>
      <c r="AS223" s="68">
        <f t="shared" si="2222"/>
        <v>0</v>
      </c>
      <c r="AT223" s="68">
        <f>+AT224</f>
        <v>313200</v>
      </c>
      <c r="AU223" s="68">
        <f t="shared" si="2223"/>
        <v>0</v>
      </c>
      <c r="AV223" s="68">
        <f t="shared" si="2224"/>
        <v>313200</v>
      </c>
      <c r="AW223" s="68">
        <f t="shared" si="2225"/>
        <v>0</v>
      </c>
      <c r="AX223" s="68">
        <f t="shared" si="2226"/>
        <v>0</v>
      </c>
      <c r="AY223" s="68">
        <f t="shared" si="2227"/>
        <v>0</v>
      </c>
      <c r="AZ223" s="68">
        <f t="shared" si="2228"/>
        <v>313200</v>
      </c>
      <c r="BA223" s="115"/>
      <c r="BB223" s="115"/>
      <c r="BC223" s="115"/>
      <c r="BD223" s="115"/>
      <c r="BE223" s="115"/>
      <c r="BF223" s="115"/>
      <c r="BG223" s="115"/>
      <c r="BH223" s="115"/>
    </row>
    <row r="224" spans="1:60">
      <c r="A224" s="61">
        <v>2023</v>
      </c>
      <c r="B224" s="62">
        <v>8324</v>
      </c>
      <c r="C224" s="61">
        <v>2</v>
      </c>
      <c r="D224" s="61">
        <v>6</v>
      </c>
      <c r="E224" s="61">
        <v>11</v>
      </c>
      <c r="F224" s="61">
        <v>3000</v>
      </c>
      <c r="G224" s="61">
        <v>3300</v>
      </c>
      <c r="H224" s="61">
        <v>334</v>
      </c>
      <c r="I224" s="70">
        <v>1</v>
      </c>
      <c r="J224" s="76" t="s">
        <v>99</v>
      </c>
      <c r="K224" s="75">
        <v>313200</v>
      </c>
      <c r="L224" s="75">
        <v>0</v>
      </c>
      <c r="M224" s="75">
        <v>313200</v>
      </c>
      <c r="N224" s="75">
        <v>0</v>
      </c>
      <c r="O224" s="75">
        <v>0</v>
      </c>
      <c r="P224" s="75">
        <v>0</v>
      </c>
      <c r="Q224" s="75">
        <v>313200</v>
      </c>
      <c r="R224" s="65">
        <v>0</v>
      </c>
      <c r="S224" s="65">
        <v>0</v>
      </c>
      <c r="T224" s="65">
        <f>+R224+S224</f>
        <v>0</v>
      </c>
      <c r="U224" s="65">
        <v>0</v>
      </c>
      <c r="V224" s="65">
        <v>0</v>
      </c>
      <c r="W224" s="65">
        <f>+U224+V224</f>
        <v>0</v>
      </c>
      <c r="X224" s="65">
        <f>+T224+W224</f>
        <v>0</v>
      </c>
      <c r="Y224" s="65">
        <v>0</v>
      </c>
      <c r="Z224" s="65">
        <v>0</v>
      </c>
      <c r="AA224" s="65">
        <f>+Y224+Z224</f>
        <v>0</v>
      </c>
      <c r="AB224" s="65">
        <v>0</v>
      </c>
      <c r="AC224" s="65">
        <v>0</v>
      </c>
      <c r="AD224" s="65">
        <f>+AB224+AC224</f>
        <v>0</v>
      </c>
      <c r="AE224" s="65">
        <f>+AA224+AD224</f>
        <v>0</v>
      </c>
      <c r="AF224" s="65">
        <v>0</v>
      </c>
      <c r="AG224" s="65">
        <v>0</v>
      </c>
      <c r="AH224" s="65">
        <f>+AF224+AG224</f>
        <v>0</v>
      </c>
      <c r="AI224" s="65">
        <v>0</v>
      </c>
      <c r="AJ224" s="65">
        <v>0</v>
      </c>
      <c r="AK224" s="65">
        <f>+AI224+AJ224</f>
        <v>0</v>
      </c>
      <c r="AL224" s="65">
        <f>+AH224+AK224</f>
        <v>0</v>
      </c>
      <c r="AM224" s="65">
        <v>0</v>
      </c>
      <c r="AN224" s="65">
        <v>0</v>
      </c>
      <c r="AO224" s="65">
        <f>+AM224+AN224</f>
        <v>0</v>
      </c>
      <c r="AP224" s="65">
        <v>0</v>
      </c>
      <c r="AQ224" s="65">
        <v>0</v>
      </c>
      <c r="AR224" s="65">
        <f>+AP224+AQ224</f>
        <v>0</v>
      </c>
      <c r="AS224" s="65">
        <f>+AO224+AR224</f>
        <v>0</v>
      </c>
      <c r="AT224" s="65">
        <f>+K224-R224-Y224-AF224-AM224</f>
        <v>313200</v>
      </c>
      <c r="AU224" s="65">
        <f>+L224-S224-Z224-AG224-AN224</f>
        <v>0</v>
      </c>
      <c r="AV224" s="65">
        <f>+AT224+AU224</f>
        <v>313200</v>
      </c>
      <c r="AW224" s="65">
        <f>+N224-U224-AB224-AI224-AP224</f>
        <v>0</v>
      </c>
      <c r="AX224" s="65">
        <f>+O224-V224-AC224-AJ224-AQ224</f>
        <v>0</v>
      </c>
      <c r="AY224" s="65">
        <f>+AW224+AX224</f>
        <v>0</v>
      </c>
      <c r="AZ224" s="65">
        <f>+AV224+AY224</f>
        <v>313200</v>
      </c>
      <c r="BA224" s="116">
        <v>1</v>
      </c>
      <c r="BB224" s="116">
        <v>80</v>
      </c>
      <c r="BC224" s="116"/>
      <c r="BD224" s="116"/>
      <c r="BE224" s="116"/>
      <c r="BF224" s="116"/>
      <c r="BG224" s="114">
        <f>+BA224-BC224-BE224</f>
        <v>1</v>
      </c>
      <c r="BH224" s="114">
        <f>+BB224-BD224-BF224</f>
        <v>80</v>
      </c>
    </row>
    <row r="225" spans="1:60" ht="51">
      <c r="A225" s="29">
        <v>2023</v>
      </c>
      <c r="B225" s="30">
        <v>8324</v>
      </c>
      <c r="C225" s="29">
        <v>3</v>
      </c>
      <c r="D225" s="29" t="s">
        <v>1</v>
      </c>
      <c r="E225" s="29"/>
      <c r="F225" s="29"/>
      <c r="G225" s="29"/>
      <c r="H225" s="31"/>
      <c r="I225" s="32" t="s">
        <v>6</v>
      </c>
      <c r="J225" s="33" t="s">
        <v>101</v>
      </c>
      <c r="K225" s="34">
        <f>+K226</f>
        <v>5297680</v>
      </c>
      <c r="L225" s="34">
        <f t="shared" ref="L225:AZ225" si="2229">+L226</f>
        <v>0</v>
      </c>
      <c r="M225" s="34">
        <f t="shared" si="2229"/>
        <v>5297680</v>
      </c>
      <c r="N225" s="34">
        <f t="shared" si="2229"/>
        <v>450000</v>
      </c>
      <c r="O225" s="34">
        <f t="shared" si="2229"/>
        <v>0</v>
      </c>
      <c r="P225" s="34">
        <f t="shared" si="2229"/>
        <v>450000</v>
      </c>
      <c r="Q225" s="34">
        <f t="shared" si="2229"/>
        <v>5747680</v>
      </c>
      <c r="R225" s="34">
        <f t="shared" si="2229"/>
        <v>0</v>
      </c>
      <c r="S225" s="34">
        <f t="shared" si="2229"/>
        <v>0</v>
      </c>
      <c r="T225" s="34">
        <f t="shared" si="2229"/>
        <v>0</v>
      </c>
      <c r="U225" s="34">
        <f t="shared" si="2229"/>
        <v>0</v>
      </c>
      <c r="V225" s="34">
        <f t="shared" si="2229"/>
        <v>0</v>
      </c>
      <c r="W225" s="34">
        <f t="shared" si="2229"/>
        <v>0</v>
      </c>
      <c r="X225" s="34">
        <f t="shared" si="2229"/>
        <v>0</v>
      </c>
      <c r="Y225" s="34">
        <f t="shared" si="2229"/>
        <v>0</v>
      </c>
      <c r="Z225" s="34">
        <f t="shared" si="2229"/>
        <v>0</v>
      </c>
      <c r="AA225" s="34">
        <f t="shared" si="2229"/>
        <v>0</v>
      </c>
      <c r="AB225" s="34">
        <f t="shared" si="2229"/>
        <v>0</v>
      </c>
      <c r="AC225" s="34">
        <f t="shared" si="2229"/>
        <v>0</v>
      </c>
      <c r="AD225" s="34">
        <f t="shared" si="2229"/>
        <v>0</v>
      </c>
      <c r="AE225" s="34">
        <f t="shared" si="2229"/>
        <v>0</v>
      </c>
      <c r="AF225" s="34">
        <f t="shared" si="2229"/>
        <v>0</v>
      </c>
      <c r="AG225" s="34">
        <f t="shared" si="2229"/>
        <v>0</v>
      </c>
      <c r="AH225" s="34">
        <f t="shared" si="2229"/>
        <v>0</v>
      </c>
      <c r="AI225" s="34">
        <f t="shared" si="2229"/>
        <v>0</v>
      </c>
      <c r="AJ225" s="34">
        <f t="shared" si="2229"/>
        <v>0</v>
      </c>
      <c r="AK225" s="34">
        <f t="shared" si="2229"/>
        <v>0</v>
      </c>
      <c r="AL225" s="34">
        <f t="shared" si="2229"/>
        <v>0</v>
      </c>
      <c r="AM225" s="34">
        <f t="shared" si="2229"/>
        <v>0</v>
      </c>
      <c r="AN225" s="34">
        <f t="shared" si="2229"/>
        <v>0</v>
      </c>
      <c r="AO225" s="34">
        <f t="shared" si="2229"/>
        <v>0</v>
      </c>
      <c r="AP225" s="34">
        <f t="shared" si="2229"/>
        <v>0</v>
      </c>
      <c r="AQ225" s="34">
        <f t="shared" si="2229"/>
        <v>0</v>
      </c>
      <c r="AR225" s="34">
        <f t="shared" si="2229"/>
        <v>0</v>
      </c>
      <c r="AS225" s="34">
        <f t="shared" si="2229"/>
        <v>0</v>
      </c>
      <c r="AT225" s="34">
        <f t="shared" si="2229"/>
        <v>5297680</v>
      </c>
      <c r="AU225" s="34">
        <f t="shared" si="2229"/>
        <v>0</v>
      </c>
      <c r="AV225" s="34">
        <f t="shared" si="2229"/>
        <v>5297680</v>
      </c>
      <c r="AW225" s="34">
        <f t="shared" si="2229"/>
        <v>450000</v>
      </c>
      <c r="AX225" s="34">
        <f t="shared" si="2229"/>
        <v>0</v>
      </c>
      <c r="AY225" s="34">
        <f t="shared" si="2229"/>
        <v>450000</v>
      </c>
      <c r="AZ225" s="34">
        <f t="shared" si="2229"/>
        <v>5747680</v>
      </c>
      <c r="BA225" s="108"/>
      <c r="BB225" s="108"/>
      <c r="BC225" s="108"/>
      <c r="BD225" s="108"/>
      <c r="BE225" s="108"/>
      <c r="BF225" s="108"/>
      <c r="BG225" s="108"/>
      <c r="BH225" s="108"/>
    </row>
    <row r="226" spans="1:60" ht="25.5">
      <c r="A226" s="35">
        <v>2023</v>
      </c>
      <c r="B226" s="36">
        <v>8324</v>
      </c>
      <c r="C226" s="35">
        <v>3</v>
      </c>
      <c r="D226" s="35">
        <v>7</v>
      </c>
      <c r="E226" s="35"/>
      <c r="F226" s="35"/>
      <c r="G226" s="35"/>
      <c r="H226" s="35"/>
      <c r="I226" s="37" t="s">
        <v>6</v>
      </c>
      <c r="J226" s="38" t="s">
        <v>158</v>
      </c>
      <c r="K226" s="39">
        <f>+K227+K247</f>
        <v>5297680</v>
      </c>
      <c r="L226" s="39">
        <f t="shared" ref="L226:AZ226" si="2230">+L227+L247</f>
        <v>0</v>
      </c>
      <c r="M226" s="39">
        <f t="shared" si="2230"/>
        <v>5297680</v>
      </c>
      <c r="N226" s="39">
        <f t="shared" si="2230"/>
        <v>450000</v>
      </c>
      <c r="O226" s="39">
        <f t="shared" si="2230"/>
        <v>0</v>
      </c>
      <c r="P226" s="39">
        <f t="shared" si="2230"/>
        <v>450000</v>
      </c>
      <c r="Q226" s="39">
        <f t="shared" si="2230"/>
        <v>5747680</v>
      </c>
      <c r="R226" s="39">
        <f t="shared" si="2230"/>
        <v>0</v>
      </c>
      <c r="S226" s="39">
        <f t="shared" si="2230"/>
        <v>0</v>
      </c>
      <c r="T226" s="39">
        <f t="shared" si="2230"/>
        <v>0</v>
      </c>
      <c r="U226" s="39">
        <f t="shared" si="2230"/>
        <v>0</v>
      </c>
      <c r="V226" s="39">
        <f t="shared" si="2230"/>
        <v>0</v>
      </c>
      <c r="W226" s="39">
        <f t="shared" si="2230"/>
        <v>0</v>
      </c>
      <c r="X226" s="39">
        <f t="shared" si="2230"/>
        <v>0</v>
      </c>
      <c r="Y226" s="39">
        <f t="shared" si="2230"/>
        <v>0</v>
      </c>
      <c r="Z226" s="39">
        <f t="shared" si="2230"/>
        <v>0</v>
      </c>
      <c r="AA226" s="39">
        <f t="shared" si="2230"/>
        <v>0</v>
      </c>
      <c r="AB226" s="39">
        <f t="shared" si="2230"/>
        <v>0</v>
      </c>
      <c r="AC226" s="39">
        <f t="shared" si="2230"/>
        <v>0</v>
      </c>
      <c r="AD226" s="39">
        <f t="shared" si="2230"/>
        <v>0</v>
      </c>
      <c r="AE226" s="39">
        <f t="shared" si="2230"/>
        <v>0</v>
      </c>
      <c r="AF226" s="39">
        <f t="shared" si="2230"/>
        <v>0</v>
      </c>
      <c r="AG226" s="39">
        <f t="shared" si="2230"/>
        <v>0</v>
      </c>
      <c r="AH226" s="39">
        <f t="shared" si="2230"/>
        <v>0</v>
      </c>
      <c r="AI226" s="39">
        <f t="shared" si="2230"/>
        <v>0</v>
      </c>
      <c r="AJ226" s="39">
        <f t="shared" si="2230"/>
        <v>0</v>
      </c>
      <c r="AK226" s="39">
        <f t="shared" si="2230"/>
        <v>0</v>
      </c>
      <c r="AL226" s="39">
        <f t="shared" si="2230"/>
        <v>0</v>
      </c>
      <c r="AM226" s="39">
        <f t="shared" si="2230"/>
        <v>0</v>
      </c>
      <c r="AN226" s="39">
        <f t="shared" si="2230"/>
        <v>0</v>
      </c>
      <c r="AO226" s="39">
        <f t="shared" si="2230"/>
        <v>0</v>
      </c>
      <c r="AP226" s="39">
        <f t="shared" si="2230"/>
        <v>0</v>
      </c>
      <c r="AQ226" s="39">
        <f t="shared" si="2230"/>
        <v>0</v>
      </c>
      <c r="AR226" s="39">
        <f t="shared" si="2230"/>
        <v>0</v>
      </c>
      <c r="AS226" s="39">
        <f t="shared" si="2230"/>
        <v>0</v>
      </c>
      <c r="AT226" s="39">
        <f t="shared" si="2230"/>
        <v>5297680</v>
      </c>
      <c r="AU226" s="39">
        <f t="shared" si="2230"/>
        <v>0</v>
      </c>
      <c r="AV226" s="39">
        <f t="shared" si="2230"/>
        <v>5297680</v>
      </c>
      <c r="AW226" s="39">
        <f t="shared" si="2230"/>
        <v>450000</v>
      </c>
      <c r="AX226" s="39">
        <f t="shared" si="2230"/>
        <v>0</v>
      </c>
      <c r="AY226" s="39">
        <f t="shared" si="2230"/>
        <v>450000</v>
      </c>
      <c r="AZ226" s="39">
        <f t="shared" si="2230"/>
        <v>5747680</v>
      </c>
      <c r="BA226" s="109"/>
      <c r="BB226" s="109"/>
      <c r="BC226" s="109"/>
      <c r="BD226" s="109"/>
      <c r="BE226" s="109"/>
      <c r="BF226" s="109"/>
      <c r="BG226" s="109"/>
      <c r="BH226" s="109"/>
    </row>
    <row r="227" spans="1:60" ht="25.5">
      <c r="A227" s="40">
        <v>2023</v>
      </c>
      <c r="B227" s="41">
        <v>8324</v>
      </c>
      <c r="C227" s="40">
        <v>3</v>
      </c>
      <c r="D227" s="40">
        <v>7</v>
      </c>
      <c r="E227" s="40">
        <v>13</v>
      </c>
      <c r="F227" s="40"/>
      <c r="G227" s="40"/>
      <c r="H227" s="40"/>
      <c r="I227" s="43" t="s">
        <v>6</v>
      </c>
      <c r="J227" s="44" t="s">
        <v>159</v>
      </c>
      <c r="K227" s="45">
        <v>4038000</v>
      </c>
      <c r="L227" s="45">
        <v>0</v>
      </c>
      <c r="M227" s="45">
        <v>4038000</v>
      </c>
      <c r="N227" s="45">
        <v>0</v>
      </c>
      <c r="O227" s="45">
        <v>0</v>
      </c>
      <c r="P227" s="45">
        <v>0</v>
      </c>
      <c r="Q227" s="45">
        <v>4038000</v>
      </c>
      <c r="R227" s="45">
        <f>+R228</f>
        <v>0</v>
      </c>
      <c r="S227" s="45">
        <f t="shared" ref="S227:X227" si="2231">+S228</f>
        <v>0</v>
      </c>
      <c r="T227" s="45">
        <f t="shared" si="2231"/>
        <v>0</v>
      </c>
      <c r="U227" s="45">
        <f t="shared" si="2231"/>
        <v>0</v>
      </c>
      <c r="V227" s="45">
        <f t="shared" si="2231"/>
        <v>0</v>
      </c>
      <c r="W227" s="45">
        <f t="shared" si="2231"/>
        <v>0</v>
      </c>
      <c r="X227" s="45">
        <f t="shared" si="2231"/>
        <v>0</v>
      </c>
      <c r="Y227" s="45">
        <f>+Y228</f>
        <v>0</v>
      </c>
      <c r="Z227" s="45">
        <f t="shared" ref="Z227" si="2232">+Z228</f>
        <v>0</v>
      </c>
      <c r="AA227" s="45">
        <f t="shared" ref="AA227" si="2233">+AA228</f>
        <v>0</v>
      </c>
      <c r="AB227" s="45">
        <f t="shared" ref="AB227" si="2234">+AB228</f>
        <v>0</v>
      </c>
      <c r="AC227" s="45">
        <f t="shared" ref="AC227" si="2235">+AC228</f>
        <v>0</v>
      </c>
      <c r="AD227" s="45">
        <f t="shared" ref="AD227" si="2236">+AD228</f>
        <v>0</v>
      </c>
      <c r="AE227" s="45">
        <f t="shared" ref="AE227" si="2237">+AE228</f>
        <v>0</v>
      </c>
      <c r="AF227" s="45">
        <f>+AF228</f>
        <v>0</v>
      </c>
      <c r="AG227" s="45">
        <f t="shared" ref="AG227" si="2238">+AG228</f>
        <v>0</v>
      </c>
      <c r="AH227" s="45">
        <f t="shared" ref="AH227" si="2239">+AH228</f>
        <v>0</v>
      </c>
      <c r="AI227" s="45">
        <f t="shared" ref="AI227" si="2240">+AI228</f>
        <v>0</v>
      </c>
      <c r="AJ227" s="45">
        <f t="shared" ref="AJ227" si="2241">+AJ228</f>
        <v>0</v>
      </c>
      <c r="AK227" s="45">
        <f t="shared" ref="AK227" si="2242">+AK228</f>
        <v>0</v>
      </c>
      <c r="AL227" s="45">
        <f t="shared" ref="AL227" si="2243">+AL228</f>
        <v>0</v>
      </c>
      <c r="AM227" s="45">
        <f>+AM228</f>
        <v>0</v>
      </c>
      <c r="AN227" s="45">
        <f t="shared" ref="AN227" si="2244">+AN228</f>
        <v>0</v>
      </c>
      <c r="AO227" s="45">
        <f t="shared" ref="AO227" si="2245">+AO228</f>
        <v>0</v>
      </c>
      <c r="AP227" s="45">
        <f t="shared" ref="AP227" si="2246">+AP228</f>
        <v>0</v>
      </c>
      <c r="AQ227" s="45">
        <f t="shared" ref="AQ227" si="2247">+AQ228</f>
        <v>0</v>
      </c>
      <c r="AR227" s="45">
        <f t="shared" ref="AR227" si="2248">+AR228</f>
        <v>0</v>
      </c>
      <c r="AS227" s="45">
        <f t="shared" ref="AS227" si="2249">+AS228</f>
        <v>0</v>
      </c>
      <c r="AT227" s="45">
        <f>+AT228</f>
        <v>4038000</v>
      </c>
      <c r="AU227" s="45">
        <f t="shared" ref="AU227" si="2250">+AU228</f>
        <v>0</v>
      </c>
      <c r="AV227" s="45">
        <f t="shared" ref="AV227" si="2251">+AV228</f>
        <v>4038000</v>
      </c>
      <c r="AW227" s="45">
        <f t="shared" ref="AW227" si="2252">+AW228</f>
        <v>0</v>
      </c>
      <c r="AX227" s="45">
        <f t="shared" ref="AX227" si="2253">+AX228</f>
        <v>0</v>
      </c>
      <c r="AY227" s="45">
        <f t="shared" ref="AY227" si="2254">+AY228</f>
        <v>0</v>
      </c>
      <c r="AZ227" s="45">
        <f t="shared" ref="AZ227" si="2255">+AZ228</f>
        <v>4038000</v>
      </c>
      <c r="BA227" s="110"/>
      <c r="BB227" s="110"/>
      <c r="BC227" s="110"/>
      <c r="BD227" s="110"/>
      <c r="BE227" s="110"/>
      <c r="BF227" s="110"/>
      <c r="BG227" s="110"/>
      <c r="BH227" s="110"/>
    </row>
    <row r="228" spans="1:60">
      <c r="A228" s="46">
        <v>2023</v>
      </c>
      <c r="B228" s="47">
        <v>8324</v>
      </c>
      <c r="C228" s="46">
        <v>3</v>
      </c>
      <c r="D228" s="46">
        <v>7</v>
      </c>
      <c r="E228" s="46">
        <v>13</v>
      </c>
      <c r="F228" s="46">
        <v>5000</v>
      </c>
      <c r="G228" s="46"/>
      <c r="H228" s="46"/>
      <c r="I228" s="48" t="s">
        <v>6</v>
      </c>
      <c r="J228" s="49" t="s">
        <v>28</v>
      </c>
      <c r="K228" s="50">
        <v>4038000</v>
      </c>
      <c r="L228" s="50">
        <v>0</v>
      </c>
      <c r="M228" s="50">
        <v>4038000</v>
      </c>
      <c r="N228" s="50">
        <v>0</v>
      </c>
      <c r="O228" s="50">
        <v>0</v>
      </c>
      <c r="P228" s="50">
        <v>0</v>
      </c>
      <c r="Q228" s="50">
        <v>4038000</v>
      </c>
      <c r="R228" s="50">
        <f>+R229+R234+R239+R242</f>
        <v>0</v>
      </c>
      <c r="S228" s="50">
        <f t="shared" ref="S228:X228" si="2256">+S229+S234+S239+S242</f>
        <v>0</v>
      </c>
      <c r="T228" s="50">
        <f t="shared" si="2256"/>
        <v>0</v>
      </c>
      <c r="U228" s="50">
        <f t="shared" si="2256"/>
        <v>0</v>
      </c>
      <c r="V228" s="50">
        <f t="shared" si="2256"/>
        <v>0</v>
      </c>
      <c r="W228" s="50">
        <f t="shared" si="2256"/>
        <v>0</v>
      </c>
      <c r="X228" s="50">
        <f t="shared" si="2256"/>
        <v>0</v>
      </c>
      <c r="Y228" s="50">
        <f>+Y229+Y234+Y239+Y242</f>
        <v>0</v>
      </c>
      <c r="Z228" s="50">
        <f t="shared" ref="Z228" si="2257">+Z229+Z234+Z239+Z242</f>
        <v>0</v>
      </c>
      <c r="AA228" s="50">
        <f t="shared" ref="AA228" si="2258">+AA229+AA234+AA239+AA242</f>
        <v>0</v>
      </c>
      <c r="AB228" s="50">
        <f t="shared" ref="AB228" si="2259">+AB229+AB234+AB239+AB242</f>
        <v>0</v>
      </c>
      <c r="AC228" s="50">
        <f t="shared" ref="AC228" si="2260">+AC229+AC234+AC239+AC242</f>
        <v>0</v>
      </c>
      <c r="AD228" s="50">
        <f t="shared" ref="AD228" si="2261">+AD229+AD234+AD239+AD242</f>
        <v>0</v>
      </c>
      <c r="AE228" s="50">
        <f t="shared" ref="AE228" si="2262">+AE229+AE234+AE239+AE242</f>
        <v>0</v>
      </c>
      <c r="AF228" s="50">
        <f>+AF229+AF234+AF239+AF242</f>
        <v>0</v>
      </c>
      <c r="AG228" s="50">
        <f t="shared" ref="AG228" si="2263">+AG229+AG234+AG239+AG242</f>
        <v>0</v>
      </c>
      <c r="AH228" s="50">
        <f t="shared" ref="AH228" si="2264">+AH229+AH234+AH239+AH242</f>
        <v>0</v>
      </c>
      <c r="AI228" s="50">
        <f t="shared" ref="AI228" si="2265">+AI229+AI234+AI239+AI242</f>
        <v>0</v>
      </c>
      <c r="AJ228" s="50">
        <f t="shared" ref="AJ228" si="2266">+AJ229+AJ234+AJ239+AJ242</f>
        <v>0</v>
      </c>
      <c r="AK228" s="50">
        <f t="shared" ref="AK228" si="2267">+AK229+AK234+AK239+AK242</f>
        <v>0</v>
      </c>
      <c r="AL228" s="50">
        <f t="shared" ref="AL228" si="2268">+AL229+AL234+AL239+AL242</f>
        <v>0</v>
      </c>
      <c r="AM228" s="50">
        <f>+AM229+AM234+AM239+AM242</f>
        <v>0</v>
      </c>
      <c r="AN228" s="50">
        <f t="shared" ref="AN228" si="2269">+AN229+AN234+AN239+AN242</f>
        <v>0</v>
      </c>
      <c r="AO228" s="50">
        <f t="shared" ref="AO228" si="2270">+AO229+AO234+AO239+AO242</f>
        <v>0</v>
      </c>
      <c r="AP228" s="50">
        <f t="shared" ref="AP228" si="2271">+AP229+AP234+AP239+AP242</f>
        <v>0</v>
      </c>
      <c r="AQ228" s="50">
        <f t="shared" ref="AQ228" si="2272">+AQ229+AQ234+AQ239+AQ242</f>
        <v>0</v>
      </c>
      <c r="AR228" s="50">
        <f t="shared" ref="AR228" si="2273">+AR229+AR234+AR239+AR242</f>
        <v>0</v>
      </c>
      <c r="AS228" s="50">
        <f t="shared" ref="AS228" si="2274">+AS229+AS234+AS239+AS242</f>
        <v>0</v>
      </c>
      <c r="AT228" s="50">
        <f>+AT229+AT234+AT239+AT242</f>
        <v>4038000</v>
      </c>
      <c r="AU228" s="50">
        <f t="shared" ref="AU228" si="2275">+AU229+AU234+AU239+AU242</f>
        <v>0</v>
      </c>
      <c r="AV228" s="50">
        <f t="shared" ref="AV228" si="2276">+AV229+AV234+AV239+AV242</f>
        <v>4038000</v>
      </c>
      <c r="AW228" s="50">
        <f t="shared" ref="AW228" si="2277">+AW229+AW234+AW239+AW242</f>
        <v>0</v>
      </c>
      <c r="AX228" s="50">
        <f t="shared" ref="AX228" si="2278">+AX229+AX234+AX239+AX242</f>
        <v>0</v>
      </c>
      <c r="AY228" s="50">
        <f t="shared" ref="AY228" si="2279">+AY229+AY234+AY239+AY242</f>
        <v>0</v>
      </c>
      <c r="AZ228" s="50">
        <f t="shared" ref="AZ228" si="2280">+AZ229+AZ234+AZ239+AZ242</f>
        <v>4038000</v>
      </c>
      <c r="BA228" s="111"/>
      <c r="BB228" s="111"/>
      <c r="BC228" s="111"/>
      <c r="BD228" s="111"/>
      <c r="BE228" s="111"/>
      <c r="BF228" s="111"/>
      <c r="BG228" s="111"/>
      <c r="BH228" s="111"/>
    </row>
    <row r="229" spans="1:60">
      <c r="A229" s="51">
        <v>2023</v>
      </c>
      <c r="B229" s="52">
        <v>8324</v>
      </c>
      <c r="C229" s="51">
        <v>3</v>
      </c>
      <c r="D229" s="51">
        <v>7</v>
      </c>
      <c r="E229" s="51">
        <v>13</v>
      </c>
      <c r="F229" s="51">
        <v>5000</v>
      </c>
      <c r="G229" s="51">
        <v>5100</v>
      </c>
      <c r="H229" s="51"/>
      <c r="I229" s="53" t="s">
        <v>6</v>
      </c>
      <c r="J229" s="54" t="s">
        <v>29</v>
      </c>
      <c r="K229" s="55">
        <v>558000</v>
      </c>
      <c r="L229" s="55">
        <v>0</v>
      </c>
      <c r="M229" s="55">
        <v>558000</v>
      </c>
      <c r="N229" s="55">
        <v>0</v>
      </c>
      <c r="O229" s="55">
        <v>0</v>
      </c>
      <c r="P229" s="55">
        <v>0</v>
      </c>
      <c r="Q229" s="55">
        <v>558000</v>
      </c>
      <c r="R229" s="55">
        <f>+R230+R232</f>
        <v>0</v>
      </c>
      <c r="S229" s="55">
        <f t="shared" ref="S229:AZ229" si="2281">+S230+S232</f>
        <v>0</v>
      </c>
      <c r="T229" s="55">
        <f t="shared" si="2281"/>
        <v>0</v>
      </c>
      <c r="U229" s="55">
        <f t="shared" si="2281"/>
        <v>0</v>
      </c>
      <c r="V229" s="55">
        <f t="shared" si="2281"/>
        <v>0</v>
      </c>
      <c r="W229" s="55">
        <f t="shared" si="2281"/>
        <v>0</v>
      </c>
      <c r="X229" s="55">
        <f t="shared" si="2281"/>
        <v>0</v>
      </c>
      <c r="Y229" s="55">
        <f t="shared" si="2281"/>
        <v>0</v>
      </c>
      <c r="Z229" s="55">
        <f t="shared" si="2281"/>
        <v>0</v>
      </c>
      <c r="AA229" s="55">
        <f t="shared" si="2281"/>
        <v>0</v>
      </c>
      <c r="AB229" s="55">
        <f t="shared" si="2281"/>
        <v>0</v>
      </c>
      <c r="AC229" s="55">
        <f t="shared" si="2281"/>
        <v>0</v>
      </c>
      <c r="AD229" s="55">
        <f t="shared" si="2281"/>
        <v>0</v>
      </c>
      <c r="AE229" s="55">
        <f t="shared" si="2281"/>
        <v>0</v>
      </c>
      <c r="AF229" s="55">
        <f t="shared" si="2281"/>
        <v>0</v>
      </c>
      <c r="AG229" s="55">
        <f t="shared" si="2281"/>
        <v>0</v>
      </c>
      <c r="AH229" s="55">
        <f t="shared" si="2281"/>
        <v>0</v>
      </c>
      <c r="AI229" s="55">
        <f t="shared" si="2281"/>
        <v>0</v>
      </c>
      <c r="AJ229" s="55">
        <f t="shared" si="2281"/>
        <v>0</v>
      </c>
      <c r="AK229" s="55">
        <f t="shared" si="2281"/>
        <v>0</v>
      </c>
      <c r="AL229" s="55">
        <f t="shared" si="2281"/>
        <v>0</v>
      </c>
      <c r="AM229" s="55">
        <f t="shared" si="2281"/>
        <v>0</v>
      </c>
      <c r="AN229" s="55">
        <f t="shared" si="2281"/>
        <v>0</v>
      </c>
      <c r="AO229" s="55">
        <f t="shared" si="2281"/>
        <v>0</v>
      </c>
      <c r="AP229" s="55">
        <f t="shared" si="2281"/>
        <v>0</v>
      </c>
      <c r="AQ229" s="55">
        <f t="shared" si="2281"/>
        <v>0</v>
      </c>
      <c r="AR229" s="55">
        <f t="shared" si="2281"/>
        <v>0</v>
      </c>
      <c r="AS229" s="55">
        <f t="shared" si="2281"/>
        <v>0</v>
      </c>
      <c r="AT229" s="55">
        <f t="shared" si="2281"/>
        <v>558000</v>
      </c>
      <c r="AU229" s="55">
        <f t="shared" si="2281"/>
        <v>0</v>
      </c>
      <c r="AV229" s="55">
        <f t="shared" si="2281"/>
        <v>558000</v>
      </c>
      <c r="AW229" s="55">
        <f t="shared" si="2281"/>
        <v>0</v>
      </c>
      <c r="AX229" s="55">
        <f t="shared" si="2281"/>
        <v>0</v>
      </c>
      <c r="AY229" s="55">
        <f t="shared" si="2281"/>
        <v>0</v>
      </c>
      <c r="AZ229" s="55">
        <f t="shared" si="2281"/>
        <v>558000</v>
      </c>
      <c r="BA229" s="112"/>
      <c r="BB229" s="112"/>
      <c r="BC229" s="112"/>
      <c r="BD229" s="112"/>
      <c r="BE229" s="112"/>
      <c r="BF229" s="112"/>
      <c r="BG229" s="112"/>
      <c r="BH229" s="112"/>
    </row>
    <row r="230" spans="1:60">
      <c r="A230" s="56">
        <v>2023</v>
      </c>
      <c r="B230" s="73">
        <v>8324</v>
      </c>
      <c r="C230" s="56">
        <v>3</v>
      </c>
      <c r="D230" s="56">
        <v>7</v>
      </c>
      <c r="E230" s="56">
        <v>13</v>
      </c>
      <c r="F230" s="56">
        <v>5000</v>
      </c>
      <c r="G230" s="56">
        <v>5100</v>
      </c>
      <c r="H230" s="56">
        <v>511</v>
      </c>
      <c r="I230" s="58" t="s">
        <v>6</v>
      </c>
      <c r="J230" s="72" t="s">
        <v>30</v>
      </c>
      <c r="K230" s="68">
        <v>200000</v>
      </c>
      <c r="L230" s="68">
        <v>0</v>
      </c>
      <c r="M230" s="68">
        <v>200000</v>
      </c>
      <c r="N230" s="68">
        <v>0</v>
      </c>
      <c r="O230" s="68">
        <v>0</v>
      </c>
      <c r="P230" s="68">
        <v>0</v>
      </c>
      <c r="Q230" s="68">
        <v>200000</v>
      </c>
      <c r="R230" s="68">
        <f>+R231</f>
        <v>0</v>
      </c>
      <c r="S230" s="68">
        <f t="shared" ref="S230:X230" si="2282">+S231</f>
        <v>0</v>
      </c>
      <c r="T230" s="68">
        <f t="shared" si="2282"/>
        <v>0</v>
      </c>
      <c r="U230" s="68">
        <f t="shared" si="2282"/>
        <v>0</v>
      </c>
      <c r="V230" s="68">
        <f t="shared" si="2282"/>
        <v>0</v>
      </c>
      <c r="W230" s="68">
        <f t="shared" si="2282"/>
        <v>0</v>
      </c>
      <c r="X230" s="68">
        <f t="shared" si="2282"/>
        <v>0</v>
      </c>
      <c r="Y230" s="68">
        <f>+Y231</f>
        <v>0</v>
      </c>
      <c r="Z230" s="68">
        <f t="shared" ref="Z230" si="2283">+Z231</f>
        <v>0</v>
      </c>
      <c r="AA230" s="68">
        <f t="shared" ref="AA230" si="2284">+AA231</f>
        <v>0</v>
      </c>
      <c r="AB230" s="68">
        <f t="shared" ref="AB230" si="2285">+AB231</f>
        <v>0</v>
      </c>
      <c r="AC230" s="68">
        <f t="shared" ref="AC230" si="2286">+AC231</f>
        <v>0</v>
      </c>
      <c r="AD230" s="68">
        <f t="shared" ref="AD230" si="2287">+AD231</f>
        <v>0</v>
      </c>
      <c r="AE230" s="68">
        <f t="shared" ref="AE230" si="2288">+AE231</f>
        <v>0</v>
      </c>
      <c r="AF230" s="68">
        <f>+AF231</f>
        <v>0</v>
      </c>
      <c r="AG230" s="68">
        <f t="shared" ref="AG230" si="2289">+AG231</f>
        <v>0</v>
      </c>
      <c r="AH230" s="68">
        <f t="shared" ref="AH230" si="2290">+AH231</f>
        <v>0</v>
      </c>
      <c r="AI230" s="68">
        <f t="shared" ref="AI230" si="2291">+AI231</f>
        <v>0</v>
      </c>
      <c r="AJ230" s="68">
        <f t="shared" ref="AJ230" si="2292">+AJ231</f>
        <v>0</v>
      </c>
      <c r="AK230" s="68">
        <f t="shared" ref="AK230" si="2293">+AK231</f>
        <v>0</v>
      </c>
      <c r="AL230" s="68">
        <f t="shared" ref="AL230" si="2294">+AL231</f>
        <v>0</v>
      </c>
      <c r="AM230" s="68">
        <f>+AM231</f>
        <v>0</v>
      </c>
      <c r="AN230" s="68">
        <f t="shared" ref="AN230" si="2295">+AN231</f>
        <v>0</v>
      </c>
      <c r="AO230" s="68">
        <f t="shared" ref="AO230" si="2296">+AO231</f>
        <v>0</v>
      </c>
      <c r="AP230" s="68">
        <f t="shared" ref="AP230" si="2297">+AP231</f>
        <v>0</v>
      </c>
      <c r="AQ230" s="68">
        <f t="shared" ref="AQ230" si="2298">+AQ231</f>
        <v>0</v>
      </c>
      <c r="AR230" s="68">
        <f t="shared" ref="AR230" si="2299">+AR231</f>
        <v>0</v>
      </c>
      <c r="AS230" s="68">
        <f t="shared" ref="AS230" si="2300">+AS231</f>
        <v>0</v>
      </c>
      <c r="AT230" s="68">
        <f>+AT231</f>
        <v>200000</v>
      </c>
      <c r="AU230" s="68">
        <f t="shared" ref="AU230" si="2301">+AU231</f>
        <v>0</v>
      </c>
      <c r="AV230" s="68">
        <f t="shared" ref="AV230" si="2302">+AV231</f>
        <v>200000</v>
      </c>
      <c r="AW230" s="68">
        <f t="shared" ref="AW230" si="2303">+AW231</f>
        <v>0</v>
      </c>
      <c r="AX230" s="68">
        <f t="shared" ref="AX230" si="2304">+AX231</f>
        <v>0</v>
      </c>
      <c r="AY230" s="68">
        <f t="shared" ref="AY230" si="2305">+AY231</f>
        <v>0</v>
      </c>
      <c r="AZ230" s="68">
        <f t="shared" ref="AZ230" si="2306">+AZ231</f>
        <v>200000</v>
      </c>
      <c r="BA230" s="115"/>
      <c r="BB230" s="115"/>
      <c r="BC230" s="115"/>
      <c r="BD230" s="115"/>
      <c r="BE230" s="115"/>
      <c r="BF230" s="115"/>
      <c r="BG230" s="115"/>
      <c r="BH230" s="115"/>
    </row>
    <row r="231" spans="1:60">
      <c r="A231" s="61">
        <v>2023</v>
      </c>
      <c r="B231" s="66">
        <v>8324</v>
      </c>
      <c r="C231" s="61">
        <v>3</v>
      </c>
      <c r="D231" s="61">
        <v>7</v>
      </c>
      <c r="E231" s="61">
        <v>13</v>
      </c>
      <c r="F231" s="61">
        <v>5000</v>
      </c>
      <c r="G231" s="61">
        <v>5100</v>
      </c>
      <c r="H231" s="61">
        <v>511</v>
      </c>
      <c r="I231" s="63">
        <v>1</v>
      </c>
      <c r="J231" s="69" t="s">
        <v>30</v>
      </c>
      <c r="K231" s="77">
        <v>200000</v>
      </c>
      <c r="L231" s="67">
        <v>0</v>
      </c>
      <c r="M231" s="65">
        <f>+K231+L231</f>
        <v>200000</v>
      </c>
      <c r="N231" s="67">
        <v>0</v>
      </c>
      <c r="O231" s="67">
        <v>0</v>
      </c>
      <c r="P231" s="65">
        <f>+N231+O231</f>
        <v>0</v>
      </c>
      <c r="Q231" s="65">
        <f>+M231+P231</f>
        <v>200000</v>
      </c>
      <c r="R231" s="65">
        <v>0</v>
      </c>
      <c r="S231" s="65">
        <v>0</v>
      </c>
      <c r="T231" s="65">
        <f>+R231+S231</f>
        <v>0</v>
      </c>
      <c r="U231" s="65">
        <v>0</v>
      </c>
      <c r="V231" s="65">
        <v>0</v>
      </c>
      <c r="W231" s="65">
        <f>+U231+V231</f>
        <v>0</v>
      </c>
      <c r="X231" s="65">
        <f>+T231+W231</f>
        <v>0</v>
      </c>
      <c r="Y231" s="65">
        <v>0</v>
      </c>
      <c r="Z231" s="65">
        <v>0</v>
      </c>
      <c r="AA231" s="65">
        <f>+Y231+Z231</f>
        <v>0</v>
      </c>
      <c r="AB231" s="65">
        <v>0</v>
      </c>
      <c r="AC231" s="65">
        <v>0</v>
      </c>
      <c r="AD231" s="65">
        <f>+AB231+AC231</f>
        <v>0</v>
      </c>
      <c r="AE231" s="65">
        <f>+AA231+AD231</f>
        <v>0</v>
      </c>
      <c r="AF231" s="65">
        <v>0</v>
      </c>
      <c r="AG231" s="65">
        <v>0</v>
      </c>
      <c r="AH231" s="65">
        <f>+AF231+AG231</f>
        <v>0</v>
      </c>
      <c r="AI231" s="65">
        <v>0</v>
      </c>
      <c r="AJ231" s="65">
        <v>0</v>
      </c>
      <c r="AK231" s="65">
        <f>+AI231+AJ231</f>
        <v>0</v>
      </c>
      <c r="AL231" s="65">
        <f>+AH231+AK231</f>
        <v>0</v>
      </c>
      <c r="AM231" s="65">
        <v>0</v>
      </c>
      <c r="AN231" s="65">
        <v>0</v>
      </c>
      <c r="AO231" s="65">
        <f>+AM231+AN231</f>
        <v>0</v>
      </c>
      <c r="AP231" s="65">
        <v>0</v>
      </c>
      <c r="AQ231" s="65">
        <v>0</v>
      </c>
      <c r="AR231" s="65">
        <f>+AP231+AQ231</f>
        <v>0</v>
      </c>
      <c r="AS231" s="65">
        <f>+AO231+AR231</f>
        <v>0</v>
      </c>
      <c r="AT231" s="65">
        <f>+K231-R231-Y231-AF231-AM231</f>
        <v>200000</v>
      </c>
      <c r="AU231" s="65">
        <f>+L231-S231-Z231-AG231-AN231</f>
        <v>0</v>
      </c>
      <c r="AV231" s="65">
        <f>+AT231+AU231</f>
        <v>200000</v>
      </c>
      <c r="AW231" s="65">
        <f>+N231-U231-AB231-AI231-AP231</f>
        <v>0</v>
      </c>
      <c r="AX231" s="65">
        <f>+O231-V231-AC231-AJ231-AQ231</f>
        <v>0</v>
      </c>
      <c r="AY231" s="65">
        <f>+AW231+AX231</f>
        <v>0</v>
      </c>
      <c r="AZ231" s="65">
        <f>+AV231+AY231</f>
        <v>200000</v>
      </c>
      <c r="BA231" s="114">
        <v>33</v>
      </c>
      <c r="BB231" s="114"/>
      <c r="BC231" s="114"/>
      <c r="BD231" s="114"/>
      <c r="BE231" s="114"/>
      <c r="BF231" s="114"/>
      <c r="BG231" s="114">
        <f>+BA231-BC231-BE231</f>
        <v>33</v>
      </c>
      <c r="BH231" s="114"/>
    </row>
    <row r="232" spans="1:60" ht="25.5">
      <c r="A232" s="56">
        <v>2023</v>
      </c>
      <c r="B232" s="57">
        <v>8324</v>
      </c>
      <c r="C232" s="56">
        <v>3</v>
      </c>
      <c r="D232" s="56">
        <v>7</v>
      </c>
      <c r="E232" s="56">
        <v>13</v>
      </c>
      <c r="F232" s="56">
        <v>5000</v>
      </c>
      <c r="G232" s="56">
        <v>5100</v>
      </c>
      <c r="H232" s="56">
        <v>515</v>
      </c>
      <c r="I232" s="58" t="s">
        <v>6</v>
      </c>
      <c r="J232" s="59" t="s">
        <v>31</v>
      </c>
      <c r="K232" s="68">
        <v>358000</v>
      </c>
      <c r="L232" s="68">
        <v>0</v>
      </c>
      <c r="M232" s="68">
        <v>358000</v>
      </c>
      <c r="N232" s="68">
        <v>0</v>
      </c>
      <c r="O232" s="68">
        <v>0</v>
      </c>
      <c r="P232" s="68">
        <v>0</v>
      </c>
      <c r="Q232" s="68">
        <v>358000</v>
      </c>
      <c r="R232" s="68">
        <f>+R233</f>
        <v>0</v>
      </c>
      <c r="S232" s="68">
        <f t="shared" ref="S232:X232" si="2307">+S233</f>
        <v>0</v>
      </c>
      <c r="T232" s="68">
        <f t="shared" si="2307"/>
        <v>0</v>
      </c>
      <c r="U232" s="68">
        <f t="shared" si="2307"/>
        <v>0</v>
      </c>
      <c r="V232" s="68">
        <f t="shared" si="2307"/>
        <v>0</v>
      </c>
      <c r="W232" s="68">
        <f t="shared" si="2307"/>
        <v>0</v>
      </c>
      <c r="X232" s="68">
        <f t="shared" si="2307"/>
        <v>0</v>
      </c>
      <c r="Y232" s="68">
        <f>+Y233</f>
        <v>0</v>
      </c>
      <c r="Z232" s="68">
        <f t="shared" ref="Z232" si="2308">+Z233</f>
        <v>0</v>
      </c>
      <c r="AA232" s="68">
        <f t="shared" ref="AA232" si="2309">+AA233</f>
        <v>0</v>
      </c>
      <c r="AB232" s="68">
        <f t="shared" ref="AB232" si="2310">+AB233</f>
        <v>0</v>
      </c>
      <c r="AC232" s="68">
        <f t="shared" ref="AC232" si="2311">+AC233</f>
        <v>0</v>
      </c>
      <c r="AD232" s="68">
        <f t="shared" ref="AD232" si="2312">+AD233</f>
        <v>0</v>
      </c>
      <c r="AE232" s="68">
        <f t="shared" ref="AE232" si="2313">+AE233</f>
        <v>0</v>
      </c>
      <c r="AF232" s="68">
        <f>+AF233</f>
        <v>0</v>
      </c>
      <c r="AG232" s="68">
        <f t="shared" ref="AG232" si="2314">+AG233</f>
        <v>0</v>
      </c>
      <c r="AH232" s="68">
        <f t="shared" ref="AH232" si="2315">+AH233</f>
        <v>0</v>
      </c>
      <c r="AI232" s="68">
        <f t="shared" ref="AI232" si="2316">+AI233</f>
        <v>0</v>
      </c>
      <c r="AJ232" s="68">
        <f t="shared" ref="AJ232" si="2317">+AJ233</f>
        <v>0</v>
      </c>
      <c r="AK232" s="68">
        <f t="shared" ref="AK232" si="2318">+AK233</f>
        <v>0</v>
      </c>
      <c r="AL232" s="68">
        <f t="shared" ref="AL232" si="2319">+AL233</f>
        <v>0</v>
      </c>
      <c r="AM232" s="68">
        <f>+AM233</f>
        <v>0</v>
      </c>
      <c r="AN232" s="68">
        <f t="shared" ref="AN232" si="2320">+AN233</f>
        <v>0</v>
      </c>
      <c r="AO232" s="68">
        <f t="shared" ref="AO232" si="2321">+AO233</f>
        <v>0</v>
      </c>
      <c r="AP232" s="68">
        <f t="shared" ref="AP232" si="2322">+AP233</f>
        <v>0</v>
      </c>
      <c r="AQ232" s="68">
        <f t="shared" ref="AQ232" si="2323">+AQ233</f>
        <v>0</v>
      </c>
      <c r="AR232" s="68">
        <f t="shared" ref="AR232" si="2324">+AR233</f>
        <v>0</v>
      </c>
      <c r="AS232" s="68">
        <f t="shared" ref="AS232" si="2325">+AS233</f>
        <v>0</v>
      </c>
      <c r="AT232" s="68">
        <f>+AT233</f>
        <v>358000</v>
      </c>
      <c r="AU232" s="68">
        <f t="shared" ref="AU232" si="2326">+AU233</f>
        <v>0</v>
      </c>
      <c r="AV232" s="68">
        <f t="shared" ref="AV232" si="2327">+AV233</f>
        <v>358000</v>
      </c>
      <c r="AW232" s="68">
        <f t="shared" ref="AW232" si="2328">+AW233</f>
        <v>0</v>
      </c>
      <c r="AX232" s="68">
        <f t="shared" ref="AX232" si="2329">+AX233</f>
        <v>0</v>
      </c>
      <c r="AY232" s="68">
        <f t="shared" ref="AY232" si="2330">+AY233</f>
        <v>0</v>
      </c>
      <c r="AZ232" s="68">
        <f t="shared" ref="AZ232" si="2331">+AZ233</f>
        <v>358000</v>
      </c>
      <c r="BA232" s="115"/>
      <c r="BB232" s="115"/>
      <c r="BC232" s="115"/>
      <c r="BD232" s="115"/>
      <c r="BE232" s="115"/>
      <c r="BF232" s="115"/>
      <c r="BG232" s="115"/>
      <c r="BH232" s="115"/>
    </row>
    <row r="233" spans="1:60">
      <c r="A233" s="61">
        <v>2023</v>
      </c>
      <c r="B233" s="66">
        <v>8324</v>
      </c>
      <c r="C233" s="61">
        <v>3</v>
      </c>
      <c r="D233" s="61">
        <v>7</v>
      </c>
      <c r="E233" s="61">
        <v>13</v>
      </c>
      <c r="F233" s="61">
        <v>5000</v>
      </c>
      <c r="G233" s="61">
        <v>5100</v>
      </c>
      <c r="H233" s="61">
        <v>515</v>
      </c>
      <c r="I233" s="63">
        <v>1</v>
      </c>
      <c r="J233" s="69" t="s">
        <v>31</v>
      </c>
      <c r="K233" s="67">
        <v>358000</v>
      </c>
      <c r="L233" s="67">
        <v>0</v>
      </c>
      <c r="M233" s="65">
        <f>+K233+L233</f>
        <v>358000</v>
      </c>
      <c r="N233" s="67">
        <v>0</v>
      </c>
      <c r="O233" s="67">
        <v>0</v>
      </c>
      <c r="P233" s="65">
        <v>0</v>
      </c>
      <c r="Q233" s="65">
        <f>+M233+P233</f>
        <v>358000</v>
      </c>
      <c r="R233" s="65">
        <v>0</v>
      </c>
      <c r="S233" s="65">
        <v>0</v>
      </c>
      <c r="T233" s="65">
        <f>+R233+S233</f>
        <v>0</v>
      </c>
      <c r="U233" s="65">
        <v>0</v>
      </c>
      <c r="V233" s="65">
        <v>0</v>
      </c>
      <c r="W233" s="65">
        <f>+U233+V233</f>
        <v>0</v>
      </c>
      <c r="X233" s="65">
        <f>+T233+W233</f>
        <v>0</v>
      </c>
      <c r="Y233" s="65">
        <v>0</v>
      </c>
      <c r="Z233" s="65">
        <v>0</v>
      </c>
      <c r="AA233" s="65">
        <f>+Y233+Z233</f>
        <v>0</v>
      </c>
      <c r="AB233" s="65">
        <v>0</v>
      </c>
      <c r="AC233" s="65">
        <v>0</v>
      </c>
      <c r="AD233" s="65">
        <f>+AB233+AC233</f>
        <v>0</v>
      </c>
      <c r="AE233" s="65">
        <f>+AA233+AD233</f>
        <v>0</v>
      </c>
      <c r="AF233" s="65">
        <v>0</v>
      </c>
      <c r="AG233" s="65">
        <v>0</v>
      </c>
      <c r="AH233" s="65">
        <f>+AF233+AG233</f>
        <v>0</v>
      </c>
      <c r="AI233" s="65">
        <v>0</v>
      </c>
      <c r="AJ233" s="65">
        <v>0</v>
      </c>
      <c r="AK233" s="65">
        <f>+AI233+AJ233</f>
        <v>0</v>
      </c>
      <c r="AL233" s="65">
        <f>+AH233+AK233</f>
        <v>0</v>
      </c>
      <c r="AM233" s="65">
        <v>0</v>
      </c>
      <c r="AN233" s="65">
        <v>0</v>
      </c>
      <c r="AO233" s="65">
        <f>+AM233+AN233</f>
        <v>0</v>
      </c>
      <c r="AP233" s="65">
        <v>0</v>
      </c>
      <c r="AQ233" s="65">
        <v>0</v>
      </c>
      <c r="AR233" s="65">
        <f>+AP233+AQ233</f>
        <v>0</v>
      </c>
      <c r="AS233" s="65">
        <f>+AO233+AR233</f>
        <v>0</v>
      </c>
      <c r="AT233" s="65">
        <f>+K233-R233-Y233-AF233-AM233</f>
        <v>358000</v>
      </c>
      <c r="AU233" s="65">
        <f>+L233-S233-Z233-AG233-AN233</f>
        <v>0</v>
      </c>
      <c r="AV233" s="65">
        <f>+AT233+AU233</f>
        <v>358000</v>
      </c>
      <c r="AW233" s="65">
        <f>+N233-U233-AB233-AI233-AP233</f>
        <v>0</v>
      </c>
      <c r="AX233" s="65">
        <f>+O233-V233-AC233-AJ233-AQ233</f>
        <v>0</v>
      </c>
      <c r="AY233" s="65">
        <f>+AW233+AX233</f>
        <v>0</v>
      </c>
      <c r="AZ233" s="65">
        <f>+AV233+AY233</f>
        <v>358000</v>
      </c>
      <c r="BA233" s="114">
        <v>18</v>
      </c>
      <c r="BB233" s="114"/>
      <c r="BC233" s="114"/>
      <c r="BD233" s="114"/>
      <c r="BE233" s="114"/>
      <c r="BF233" s="114"/>
      <c r="BG233" s="114">
        <f>+BA233-BC233-BE233</f>
        <v>18</v>
      </c>
      <c r="BH233" s="114"/>
    </row>
    <row r="234" spans="1:60">
      <c r="A234" s="51">
        <v>2023</v>
      </c>
      <c r="B234" s="52">
        <v>8324</v>
      </c>
      <c r="C234" s="51">
        <v>3</v>
      </c>
      <c r="D234" s="51">
        <v>7</v>
      </c>
      <c r="E234" s="51">
        <v>13</v>
      </c>
      <c r="F234" s="51">
        <v>5000</v>
      </c>
      <c r="G234" s="51">
        <v>5300</v>
      </c>
      <c r="H234" s="51"/>
      <c r="I234" s="53" t="s">
        <v>6</v>
      </c>
      <c r="J234" s="54" t="s">
        <v>48</v>
      </c>
      <c r="K234" s="55">
        <v>100000</v>
      </c>
      <c r="L234" s="55">
        <v>0</v>
      </c>
      <c r="M234" s="55">
        <v>100000</v>
      </c>
      <c r="N234" s="55">
        <v>0</v>
      </c>
      <c r="O234" s="55">
        <v>0</v>
      </c>
      <c r="P234" s="55">
        <v>0</v>
      </c>
      <c r="Q234" s="55">
        <v>100000</v>
      </c>
      <c r="R234" s="55">
        <f>+R235+R237</f>
        <v>0</v>
      </c>
      <c r="S234" s="55">
        <f t="shared" ref="S234:AZ234" si="2332">+S235+S237</f>
        <v>0</v>
      </c>
      <c r="T234" s="55">
        <f t="shared" si="2332"/>
        <v>0</v>
      </c>
      <c r="U234" s="55">
        <f t="shared" si="2332"/>
        <v>0</v>
      </c>
      <c r="V234" s="55">
        <f t="shared" si="2332"/>
        <v>0</v>
      </c>
      <c r="W234" s="55">
        <f t="shared" si="2332"/>
        <v>0</v>
      </c>
      <c r="X234" s="55">
        <f t="shared" si="2332"/>
        <v>0</v>
      </c>
      <c r="Y234" s="55">
        <f t="shared" si="2332"/>
        <v>0</v>
      </c>
      <c r="Z234" s="55">
        <f t="shared" si="2332"/>
        <v>0</v>
      </c>
      <c r="AA234" s="55">
        <f t="shared" si="2332"/>
        <v>0</v>
      </c>
      <c r="AB234" s="55">
        <f t="shared" si="2332"/>
        <v>0</v>
      </c>
      <c r="AC234" s="55">
        <f t="shared" si="2332"/>
        <v>0</v>
      </c>
      <c r="AD234" s="55">
        <f t="shared" si="2332"/>
        <v>0</v>
      </c>
      <c r="AE234" s="55">
        <f t="shared" si="2332"/>
        <v>0</v>
      </c>
      <c r="AF234" s="55">
        <f t="shared" si="2332"/>
        <v>0</v>
      </c>
      <c r="AG234" s="55">
        <f t="shared" si="2332"/>
        <v>0</v>
      </c>
      <c r="AH234" s="55">
        <f t="shared" si="2332"/>
        <v>0</v>
      </c>
      <c r="AI234" s="55">
        <f t="shared" si="2332"/>
        <v>0</v>
      </c>
      <c r="AJ234" s="55">
        <f t="shared" si="2332"/>
        <v>0</v>
      </c>
      <c r="AK234" s="55">
        <f t="shared" si="2332"/>
        <v>0</v>
      </c>
      <c r="AL234" s="55">
        <f t="shared" si="2332"/>
        <v>0</v>
      </c>
      <c r="AM234" s="55">
        <f t="shared" si="2332"/>
        <v>0</v>
      </c>
      <c r="AN234" s="55">
        <f t="shared" si="2332"/>
        <v>0</v>
      </c>
      <c r="AO234" s="55">
        <f t="shared" si="2332"/>
        <v>0</v>
      </c>
      <c r="AP234" s="55">
        <f t="shared" si="2332"/>
        <v>0</v>
      </c>
      <c r="AQ234" s="55">
        <f t="shared" si="2332"/>
        <v>0</v>
      </c>
      <c r="AR234" s="55">
        <f t="shared" si="2332"/>
        <v>0</v>
      </c>
      <c r="AS234" s="55">
        <f t="shared" si="2332"/>
        <v>0</v>
      </c>
      <c r="AT234" s="55">
        <f t="shared" si="2332"/>
        <v>100000</v>
      </c>
      <c r="AU234" s="55">
        <f t="shared" si="2332"/>
        <v>0</v>
      </c>
      <c r="AV234" s="55">
        <f t="shared" si="2332"/>
        <v>100000</v>
      </c>
      <c r="AW234" s="55">
        <f t="shared" si="2332"/>
        <v>0</v>
      </c>
      <c r="AX234" s="55">
        <f t="shared" si="2332"/>
        <v>0</v>
      </c>
      <c r="AY234" s="55">
        <f t="shared" si="2332"/>
        <v>0</v>
      </c>
      <c r="AZ234" s="55">
        <f t="shared" si="2332"/>
        <v>100000</v>
      </c>
      <c r="BA234" s="112"/>
      <c r="BB234" s="112"/>
      <c r="BC234" s="112"/>
      <c r="BD234" s="112"/>
      <c r="BE234" s="112"/>
      <c r="BF234" s="112"/>
      <c r="BG234" s="112"/>
      <c r="BH234" s="112"/>
    </row>
    <row r="235" spans="1:60">
      <c r="A235" s="56">
        <v>2023</v>
      </c>
      <c r="B235" s="57">
        <v>8324</v>
      </c>
      <c r="C235" s="56">
        <v>3</v>
      </c>
      <c r="D235" s="56">
        <v>7</v>
      </c>
      <c r="E235" s="56">
        <v>13</v>
      </c>
      <c r="F235" s="56">
        <v>5000</v>
      </c>
      <c r="G235" s="56">
        <v>5300</v>
      </c>
      <c r="H235" s="56">
        <v>531</v>
      </c>
      <c r="I235" s="58" t="s">
        <v>6</v>
      </c>
      <c r="J235" s="59" t="s">
        <v>49</v>
      </c>
      <c r="K235" s="68">
        <v>75673.279999999999</v>
      </c>
      <c r="L235" s="68">
        <v>0</v>
      </c>
      <c r="M235" s="68">
        <v>75673.279999999999</v>
      </c>
      <c r="N235" s="68">
        <v>0</v>
      </c>
      <c r="O235" s="68">
        <v>0</v>
      </c>
      <c r="P235" s="68">
        <v>0</v>
      </c>
      <c r="Q235" s="68">
        <v>75673.279999999999</v>
      </c>
      <c r="R235" s="68">
        <f>+R236</f>
        <v>0</v>
      </c>
      <c r="S235" s="68">
        <f t="shared" ref="S235:X235" si="2333">+S236</f>
        <v>0</v>
      </c>
      <c r="T235" s="68">
        <f t="shared" si="2333"/>
        <v>0</v>
      </c>
      <c r="U235" s="68">
        <f t="shared" si="2333"/>
        <v>0</v>
      </c>
      <c r="V235" s="68">
        <f t="shared" si="2333"/>
        <v>0</v>
      </c>
      <c r="W235" s="68">
        <f t="shared" si="2333"/>
        <v>0</v>
      </c>
      <c r="X235" s="68">
        <f t="shared" si="2333"/>
        <v>0</v>
      </c>
      <c r="Y235" s="68">
        <f>+Y236</f>
        <v>0</v>
      </c>
      <c r="Z235" s="68">
        <f t="shared" ref="Z235" si="2334">+Z236</f>
        <v>0</v>
      </c>
      <c r="AA235" s="68">
        <f t="shared" ref="AA235" si="2335">+AA236</f>
        <v>0</v>
      </c>
      <c r="AB235" s="68">
        <f t="shared" ref="AB235" si="2336">+AB236</f>
        <v>0</v>
      </c>
      <c r="AC235" s="68">
        <f t="shared" ref="AC235" si="2337">+AC236</f>
        <v>0</v>
      </c>
      <c r="AD235" s="68">
        <f t="shared" ref="AD235" si="2338">+AD236</f>
        <v>0</v>
      </c>
      <c r="AE235" s="68">
        <f t="shared" ref="AE235" si="2339">+AE236</f>
        <v>0</v>
      </c>
      <c r="AF235" s="68">
        <f>+AF236</f>
        <v>0</v>
      </c>
      <c r="AG235" s="68">
        <f t="shared" ref="AG235" si="2340">+AG236</f>
        <v>0</v>
      </c>
      <c r="AH235" s="68">
        <f t="shared" ref="AH235" si="2341">+AH236</f>
        <v>0</v>
      </c>
      <c r="AI235" s="68">
        <f t="shared" ref="AI235" si="2342">+AI236</f>
        <v>0</v>
      </c>
      <c r="AJ235" s="68">
        <f t="shared" ref="AJ235" si="2343">+AJ236</f>
        <v>0</v>
      </c>
      <c r="AK235" s="68">
        <f t="shared" ref="AK235" si="2344">+AK236</f>
        <v>0</v>
      </c>
      <c r="AL235" s="68">
        <f t="shared" ref="AL235" si="2345">+AL236</f>
        <v>0</v>
      </c>
      <c r="AM235" s="68">
        <f>+AM236</f>
        <v>0</v>
      </c>
      <c r="AN235" s="68">
        <f t="shared" ref="AN235" si="2346">+AN236</f>
        <v>0</v>
      </c>
      <c r="AO235" s="68">
        <f t="shared" ref="AO235" si="2347">+AO236</f>
        <v>0</v>
      </c>
      <c r="AP235" s="68">
        <f t="shared" ref="AP235" si="2348">+AP236</f>
        <v>0</v>
      </c>
      <c r="AQ235" s="68">
        <f t="shared" ref="AQ235" si="2349">+AQ236</f>
        <v>0</v>
      </c>
      <c r="AR235" s="68">
        <f t="shared" ref="AR235" si="2350">+AR236</f>
        <v>0</v>
      </c>
      <c r="AS235" s="68">
        <f t="shared" ref="AS235" si="2351">+AS236</f>
        <v>0</v>
      </c>
      <c r="AT235" s="68">
        <f>+AT236</f>
        <v>75673.279999999999</v>
      </c>
      <c r="AU235" s="68">
        <f t="shared" ref="AU235" si="2352">+AU236</f>
        <v>0</v>
      </c>
      <c r="AV235" s="68">
        <f t="shared" ref="AV235" si="2353">+AV236</f>
        <v>75673.279999999999</v>
      </c>
      <c r="AW235" s="68">
        <f t="shared" ref="AW235" si="2354">+AW236</f>
        <v>0</v>
      </c>
      <c r="AX235" s="68">
        <f t="shared" ref="AX235" si="2355">+AX236</f>
        <v>0</v>
      </c>
      <c r="AY235" s="68">
        <f t="shared" ref="AY235" si="2356">+AY236</f>
        <v>0</v>
      </c>
      <c r="AZ235" s="68">
        <f t="shared" ref="AZ235" si="2357">+AZ236</f>
        <v>75673.279999999999</v>
      </c>
      <c r="BA235" s="115"/>
      <c r="BB235" s="115"/>
      <c r="BC235" s="115"/>
      <c r="BD235" s="115"/>
      <c r="BE235" s="115"/>
      <c r="BF235" s="115"/>
      <c r="BG235" s="115"/>
      <c r="BH235" s="115"/>
    </row>
    <row r="236" spans="1:60">
      <c r="A236" s="61">
        <v>2023</v>
      </c>
      <c r="B236" s="66">
        <v>8324</v>
      </c>
      <c r="C236" s="61">
        <v>3</v>
      </c>
      <c r="D236" s="61">
        <v>7</v>
      </c>
      <c r="E236" s="61">
        <v>13</v>
      </c>
      <c r="F236" s="61">
        <v>5000</v>
      </c>
      <c r="G236" s="61">
        <v>5300</v>
      </c>
      <c r="H236" s="61">
        <v>531</v>
      </c>
      <c r="I236" s="63">
        <v>1</v>
      </c>
      <c r="J236" s="69" t="s">
        <v>49</v>
      </c>
      <c r="K236" s="67">
        <v>75673.279999999999</v>
      </c>
      <c r="L236" s="67">
        <v>0</v>
      </c>
      <c r="M236" s="65">
        <f>+K236+L236</f>
        <v>75673.279999999999</v>
      </c>
      <c r="N236" s="67">
        <v>0</v>
      </c>
      <c r="O236" s="67">
        <v>0</v>
      </c>
      <c r="P236" s="65">
        <v>0</v>
      </c>
      <c r="Q236" s="65">
        <f>+M236+P236</f>
        <v>75673.279999999999</v>
      </c>
      <c r="R236" s="65">
        <v>0</v>
      </c>
      <c r="S236" s="65">
        <v>0</v>
      </c>
      <c r="T236" s="65">
        <f>+R236+S236</f>
        <v>0</v>
      </c>
      <c r="U236" s="65">
        <v>0</v>
      </c>
      <c r="V236" s="65">
        <v>0</v>
      </c>
      <c r="W236" s="65">
        <f>+U236+V236</f>
        <v>0</v>
      </c>
      <c r="X236" s="65">
        <f>+T236+W236</f>
        <v>0</v>
      </c>
      <c r="Y236" s="65">
        <v>0</v>
      </c>
      <c r="Z236" s="65">
        <v>0</v>
      </c>
      <c r="AA236" s="65">
        <f>+Y236+Z236</f>
        <v>0</v>
      </c>
      <c r="AB236" s="65">
        <v>0</v>
      </c>
      <c r="AC236" s="65">
        <v>0</v>
      </c>
      <c r="AD236" s="65">
        <f>+AB236+AC236</f>
        <v>0</v>
      </c>
      <c r="AE236" s="65">
        <f>+AA236+AD236</f>
        <v>0</v>
      </c>
      <c r="AF236" s="65">
        <v>0</v>
      </c>
      <c r="AG236" s="65">
        <v>0</v>
      </c>
      <c r="AH236" s="65">
        <f>+AF236+AG236</f>
        <v>0</v>
      </c>
      <c r="AI236" s="65">
        <v>0</v>
      </c>
      <c r="AJ236" s="65">
        <v>0</v>
      </c>
      <c r="AK236" s="65">
        <f>+AI236+AJ236</f>
        <v>0</v>
      </c>
      <c r="AL236" s="65">
        <f>+AH236+AK236</f>
        <v>0</v>
      </c>
      <c r="AM236" s="65">
        <v>0</v>
      </c>
      <c r="AN236" s="65">
        <v>0</v>
      </c>
      <c r="AO236" s="65">
        <f>+AM236+AN236</f>
        <v>0</v>
      </c>
      <c r="AP236" s="65">
        <v>0</v>
      </c>
      <c r="AQ236" s="65">
        <v>0</v>
      </c>
      <c r="AR236" s="65">
        <f>+AP236+AQ236</f>
        <v>0</v>
      </c>
      <c r="AS236" s="65">
        <f>+AO236+AR236</f>
        <v>0</v>
      </c>
      <c r="AT236" s="65">
        <f>+K236-R236-Y236-AF236-AM236</f>
        <v>75673.279999999999</v>
      </c>
      <c r="AU236" s="65">
        <f>+L236-S236-Z236-AG236-AN236</f>
        <v>0</v>
      </c>
      <c r="AV236" s="65">
        <f>+AT236+AU236</f>
        <v>75673.279999999999</v>
      </c>
      <c r="AW236" s="65">
        <f>+N236-U236-AB236-AI236-AP236</f>
        <v>0</v>
      </c>
      <c r="AX236" s="65">
        <f>+O236-V236-AC236-AJ236-AQ236</f>
        <v>0</v>
      </c>
      <c r="AY236" s="65">
        <f>+AW236+AX236</f>
        <v>0</v>
      </c>
      <c r="AZ236" s="65">
        <f>+AV236+AY236</f>
        <v>75673.279999999999</v>
      </c>
      <c r="BA236" s="114">
        <v>3</v>
      </c>
      <c r="BB236" s="114"/>
      <c r="BC236" s="114"/>
      <c r="BD236" s="114"/>
      <c r="BE236" s="114"/>
      <c r="BF236" s="114"/>
      <c r="BG236" s="114">
        <f>+BA236-BC236-BE236</f>
        <v>3</v>
      </c>
      <c r="BH236" s="114"/>
    </row>
    <row r="237" spans="1:60">
      <c r="A237" s="56">
        <v>2023</v>
      </c>
      <c r="B237" s="57">
        <v>8324</v>
      </c>
      <c r="C237" s="56">
        <v>3</v>
      </c>
      <c r="D237" s="56">
        <v>7</v>
      </c>
      <c r="E237" s="56">
        <v>13</v>
      </c>
      <c r="F237" s="56">
        <v>5000</v>
      </c>
      <c r="G237" s="56">
        <v>5300</v>
      </c>
      <c r="H237" s="56">
        <v>532</v>
      </c>
      <c r="I237" s="58" t="s">
        <v>6</v>
      </c>
      <c r="J237" s="59" t="s">
        <v>105</v>
      </c>
      <c r="K237" s="68">
        <v>24326.720000000001</v>
      </c>
      <c r="L237" s="68">
        <v>0</v>
      </c>
      <c r="M237" s="68">
        <v>24326.720000000001</v>
      </c>
      <c r="N237" s="68">
        <v>0</v>
      </c>
      <c r="O237" s="68">
        <v>0</v>
      </c>
      <c r="P237" s="68">
        <v>0</v>
      </c>
      <c r="Q237" s="68">
        <v>24326.720000000001</v>
      </c>
      <c r="R237" s="68">
        <f>+R238</f>
        <v>0</v>
      </c>
      <c r="S237" s="68">
        <f t="shared" ref="S237:X237" si="2358">+S238</f>
        <v>0</v>
      </c>
      <c r="T237" s="68">
        <f t="shared" si="2358"/>
        <v>0</v>
      </c>
      <c r="U237" s="68">
        <f t="shared" si="2358"/>
        <v>0</v>
      </c>
      <c r="V237" s="68">
        <f t="shared" si="2358"/>
        <v>0</v>
      </c>
      <c r="W237" s="68">
        <f t="shared" si="2358"/>
        <v>0</v>
      </c>
      <c r="X237" s="68">
        <f t="shared" si="2358"/>
        <v>0</v>
      </c>
      <c r="Y237" s="68">
        <f>+Y238</f>
        <v>0</v>
      </c>
      <c r="Z237" s="68">
        <f t="shared" ref="Z237" si="2359">+Z238</f>
        <v>0</v>
      </c>
      <c r="AA237" s="68">
        <f t="shared" ref="AA237" si="2360">+AA238</f>
        <v>0</v>
      </c>
      <c r="AB237" s="68">
        <f t="shared" ref="AB237" si="2361">+AB238</f>
        <v>0</v>
      </c>
      <c r="AC237" s="68">
        <f t="shared" ref="AC237" si="2362">+AC238</f>
        <v>0</v>
      </c>
      <c r="AD237" s="68">
        <f t="shared" ref="AD237" si="2363">+AD238</f>
        <v>0</v>
      </c>
      <c r="AE237" s="68">
        <f t="shared" ref="AE237" si="2364">+AE238</f>
        <v>0</v>
      </c>
      <c r="AF237" s="68">
        <f>+AF238</f>
        <v>0</v>
      </c>
      <c r="AG237" s="68">
        <f t="shared" ref="AG237" si="2365">+AG238</f>
        <v>0</v>
      </c>
      <c r="AH237" s="68">
        <f t="shared" ref="AH237" si="2366">+AH238</f>
        <v>0</v>
      </c>
      <c r="AI237" s="68">
        <f t="shared" ref="AI237" si="2367">+AI238</f>
        <v>0</v>
      </c>
      <c r="AJ237" s="68">
        <f t="shared" ref="AJ237" si="2368">+AJ238</f>
        <v>0</v>
      </c>
      <c r="AK237" s="68">
        <f t="shared" ref="AK237" si="2369">+AK238</f>
        <v>0</v>
      </c>
      <c r="AL237" s="68">
        <f t="shared" ref="AL237" si="2370">+AL238</f>
        <v>0</v>
      </c>
      <c r="AM237" s="68">
        <f>+AM238</f>
        <v>0</v>
      </c>
      <c r="AN237" s="68">
        <f t="shared" ref="AN237" si="2371">+AN238</f>
        <v>0</v>
      </c>
      <c r="AO237" s="68">
        <f t="shared" ref="AO237" si="2372">+AO238</f>
        <v>0</v>
      </c>
      <c r="AP237" s="68">
        <f t="shared" ref="AP237" si="2373">+AP238</f>
        <v>0</v>
      </c>
      <c r="AQ237" s="68">
        <f t="shared" ref="AQ237" si="2374">+AQ238</f>
        <v>0</v>
      </c>
      <c r="AR237" s="68">
        <f t="shared" ref="AR237" si="2375">+AR238</f>
        <v>0</v>
      </c>
      <c r="AS237" s="68">
        <f t="shared" ref="AS237" si="2376">+AS238</f>
        <v>0</v>
      </c>
      <c r="AT237" s="68">
        <f>+AT238</f>
        <v>24326.720000000001</v>
      </c>
      <c r="AU237" s="68">
        <f t="shared" ref="AU237" si="2377">+AU238</f>
        <v>0</v>
      </c>
      <c r="AV237" s="68">
        <f t="shared" ref="AV237" si="2378">+AV238</f>
        <v>24326.720000000001</v>
      </c>
      <c r="AW237" s="68">
        <f t="shared" ref="AW237" si="2379">+AW238</f>
        <v>0</v>
      </c>
      <c r="AX237" s="68">
        <f t="shared" ref="AX237" si="2380">+AX238</f>
        <v>0</v>
      </c>
      <c r="AY237" s="68">
        <f t="shared" ref="AY237" si="2381">+AY238</f>
        <v>0</v>
      </c>
      <c r="AZ237" s="68">
        <f t="shared" ref="AZ237" si="2382">+AZ238</f>
        <v>24326.720000000001</v>
      </c>
      <c r="BA237" s="115"/>
      <c r="BB237" s="115"/>
      <c r="BC237" s="115"/>
      <c r="BD237" s="115"/>
      <c r="BE237" s="115"/>
      <c r="BF237" s="115"/>
      <c r="BG237" s="115"/>
      <c r="BH237" s="115"/>
    </row>
    <row r="238" spans="1:60">
      <c r="A238" s="61">
        <v>2023</v>
      </c>
      <c r="B238" s="66">
        <v>8324</v>
      </c>
      <c r="C238" s="61">
        <v>3</v>
      </c>
      <c r="D238" s="61">
        <v>7</v>
      </c>
      <c r="E238" s="61">
        <v>13</v>
      </c>
      <c r="F238" s="61">
        <v>5000</v>
      </c>
      <c r="G238" s="61">
        <v>5300</v>
      </c>
      <c r="H238" s="61">
        <v>532</v>
      </c>
      <c r="I238" s="63">
        <v>1</v>
      </c>
      <c r="J238" s="69" t="s">
        <v>105</v>
      </c>
      <c r="K238" s="67">
        <v>24326.720000000001</v>
      </c>
      <c r="L238" s="67">
        <v>0</v>
      </c>
      <c r="M238" s="65">
        <f>+K238+L238</f>
        <v>24326.720000000001</v>
      </c>
      <c r="N238" s="67">
        <v>0</v>
      </c>
      <c r="O238" s="67">
        <v>0</v>
      </c>
      <c r="P238" s="65">
        <v>0</v>
      </c>
      <c r="Q238" s="65">
        <f>+M238+P238</f>
        <v>24326.720000000001</v>
      </c>
      <c r="R238" s="65">
        <v>0</v>
      </c>
      <c r="S238" s="65">
        <v>0</v>
      </c>
      <c r="T238" s="65">
        <f>+R238+S238</f>
        <v>0</v>
      </c>
      <c r="U238" s="65">
        <v>0</v>
      </c>
      <c r="V238" s="65">
        <v>0</v>
      </c>
      <c r="W238" s="65">
        <f>+U238+V238</f>
        <v>0</v>
      </c>
      <c r="X238" s="65">
        <f>+T238+W238</f>
        <v>0</v>
      </c>
      <c r="Y238" s="65">
        <v>0</v>
      </c>
      <c r="Z238" s="65">
        <v>0</v>
      </c>
      <c r="AA238" s="65">
        <f>+Y238+Z238</f>
        <v>0</v>
      </c>
      <c r="AB238" s="65">
        <v>0</v>
      </c>
      <c r="AC238" s="65">
        <v>0</v>
      </c>
      <c r="AD238" s="65">
        <f>+AB238+AC238</f>
        <v>0</v>
      </c>
      <c r="AE238" s="65">
        <f>+AA238+AD238</f>
        <v>0</v>
      </c>
      <c r="AF238" s="65">
        <v>0</v>
      </c>
      <c r="AG238" s="65">
        <v>0</v>
      </c>
      <c r="AH238" s="65">
        <f>+AF238+AG238</f>
        <v>0</v>
      </c>
      <c r="AI238" s="65">
        <v>0</v>
      </c>
      <c r="AJ238" s="65">
        <v>0</v>
      </c>
      <c r="AK238" s="65">
        <f>+AI238+AJ238</f>
        <v>0</v>
      </c>
      <c r="AL238" s="65">
        <f>+AH238+AK238</f>
        <v>0</v>
      </c>
      <c r="AM238" s="65">
        <v>0</v>
      </c>
      <c r="AN238" s="65">
        <v>0</v>
      </c>
      <c r="AO238" s="65">
        <f>+AM238+AN238</f>
        <v>0</v>
      </c>
      <c r="AP238" s="65">
        <v>0</v>
      </c>
      <c r="AQ238" s="65">
        <v>0</v>
      </c>
      <c r="AR238" s="65">
        <f>+AP238+AQ238</f>
        <v>0</v>
      </c>
      <c r="AS238" s="65">
        <f>+AO238+AR238</f>
        <v>0</v>
      </c>
      <c r="AT238" s="65">
        <f>+K238-R238-Y238-AF238-AM238</f>
        <v>24326.720000000001</v>
      </c>
      <c r="AU238" s="65">
        <f>+L238-S238-Z238-AG238-AN238</f>
        <v>0</v>
      </c>
      <c r="AV238" s="65">
        <f>+AT238+AU238</f>
        <v>24326.720000000001</v>
      </c>
      <c r="AW238" s="65">
        <f>+N238-U238-AB238-AI238-AP238</f>
        <v>0</v>
      </c>
      <c r="AX238" s="65">
        <f>+O238-V238-AC238-AJ238-AQ238</f>
        <v>0</v>
      </c>
      <c r="AY238" s="65">
        <f>+AW238+AX238</f>
        <v>0</v>
      </c>
      <c r="AZ238" s="65">
        <f>+AV238+AY238</f>
        <v>24326.720000000001</v>
      </c>
      <c r="BA238" s="114">
        <v>7</v>
      </c>
      <c r="BB238" s="114"/>
      <c r="BC238" s="114"/>
      <c r="BD238" s="114"/>
      <c r="BE238" s="114"/>
      <c r="BF238" s="114"/>
      <c r="BG238" s="114">
        <f>+BA238-BC238-BE238</f>
        <v>7</v>
      </c>
      <c r="BH238" s="114"/>
    </row>
    <row r="239" spans="1:60">
      <c r="A239" s="51">
        <v>2023</v>
      </c>
      <c r="B239" s="52">
        <v>8324</v>
      </c>
      <c r="C239" s="51">
        <v>3</v>
      </c>
      <c r="D239" s="51">
        <v>7</v>
      </c>
      <c r="E239" s="51">
        <v>13</v>
      </c>
      <c r="F239" s="51">
        <v>5000</v>
      </c>
      <c r="G239" s="51">
        <v>5500</v>
      </c>
      <c r="H239" s="51"/>
      <c r="I239" s="53" t="s">
        <v>6</v>
      </c>
      <c r="J239" s="54" t="s">
        <v>160</v>
      </c>
      <c r="K239" s="55">
        <v>150000</v>
      </c>
      <c r="L239" s="55">
        <v>0</v>
      </c>
      <c r="M239" s="55">
        <v>150000</v>
      </c>
      <c r="N239" s="55">
        <v>0</v>
      </c>
      <c r="O239" s="55">
        <v>0</v>
      </c>
      <c r="P239" s="55">
        <v>0</v>
      </c>
      <c r="Q239" s="55">
        <v>150000</v>
      </c>
      <c r="R239" s="55">
        <f>+R240</f>
        <v>0</v>
      </c>
      <c r="S239" s="55">
        <f t="shared" ref="S239:X240" si="2383">+S240</f>
        <v>0</v>
      </c>
      <c r="T239" s="55">
        <f t="shared" si="2383"/>
        <v>0</v>
      </c>
      <c r="U239" s="55">
        <f t="shared" si="2383"/>
        <v>0</v>
      </c>
      <c r="V239" s="55">
        <f t="shared" si="2383"/>
        <v>0</v>
      </c>
      <c r="W239" s="55">
        <f t="shared" si="2383"/>
        <v>0</v>
      </c>
      <c r="X239" s="55">
        <f t="shared" si="2383"/>
        <v>0</v>
      </c>
      <c r="Y239" s="55">
        <f>+Y240</f>
        <v>0</v>
      </c>
      <c r="Z239" s="55">
        <f t="shared" ref="Z239:Z240" si="2384">+Z240</f>
        <v>0</v>
      </c>
      <c r="AA239" s="55">
        <f t="shared" ref="AA239:AA240" si="2385">+AA240</f>
        <v>0</v>
      </c>
      <c r="AB239" s="55">
        <f t="shared" ref="AB239:AB240" si="2386">+AB240</f>
        <v>0</v>
      </c>
      <c r="AC239" s="55">
        <f t="shared" ref="AC239:AC240" si="2387">+AC240</f>
        <v>0</v>
      </c>
      <c r="AD239" s="55">
        <f t="shared" ref="AD239:AD240" si="2388">+AD240</f>
        <v>0</v>
      </c>
      <c r="AE239" s="55">
        <f t="shared" ref="AE239:AE240" si="2389">+AE240</f>
        <v>0</v>
      </c>
      <c r="AF239" s="55">
        <f>+AF240</f>
        <v>0</v>
      </c>
      <c r="AG239" s="55">
        <f t="shared" ref="AG239:AG240" si="2390">+AG240</f>
        <v>0</v>
      </c>
      <c r="AH239" s="55">
        <f t="shared" ref="AH239:AH240" si="2391">+AH240</f>
        <v>0</v>
      </c>
      <c r="AI239" s="55">
        <f t="shared" ref="AI239:AI240" si="2392">+AI240</f>
        <v>0</v>
      </c>
      <c r="AJ239" s="55">
        <f t="shared" ref="AJ239:AJ240" si="2393">+AJ240</f>
        <v>0</v>
      </c>
      <c r="AK239" s="55">
        <f t="shared" ref="AK239:AK240" si="2394">+AK240</f>
        <v>0</v>
      </c>
      <c r="AL239" s="55">
        <f t="shared" ref="AL239:AL240" si="2395">+AL240</f>
        <v>0</v>
      </c>
      <c r="AM239" s="55">
        <f>+AM240</f>
        <v>0</v>
      </c>
      <c r="AN239" s="55">
        <f t="shared" ref="AN239:AN240" si="2396">+AN240</f>
        <v>0</v>
      </c>
      <c r="AO239" s="55">
        <f t="shared" ref="AO239:AO240" si="2397">+AO240</f>
        <v>0</v>
      </c>
      <c r="AP239" s="55">
        <f t="shared" ref="AP239:AP240" si="2398">+AP240</f>
        <v>0</v>
      </c>
      <c r="AQ239" s="55">
        <f t="shared" ref="AQ239:AQ240" si="2399">+AQ240</f>
        <v>0</v>
      </c>
      <c r="AR239" s="55">
        <f t="shared" ref="AR239:AR240" si="2400">+AR240</f>
        <v>0</v>
      </c>
      <c r="AS239" s="55">
        <f t="shared" ref="AS239:AS240" si="2401">+AS240</f>
        <v>0</v>
      </c>
      <c r="AT239" s="55">
        <f>+AT240</f>
        <v>150000</v>
      </c>
      <c r="AU239" s="55">
        <f t="shared" ref="AU239:AU240" si="2402">+AU240</f>
        <v>0</v>
      </c>
      <c r="AV239" s="55">
        <f t="shared" ref="AV239:AV240" si="2403">+AV240</f>
        <v>150000</v>
      </c>
      <c r="AW239" s="55">
        <f t="shared" ref="AW239:AW240" si="2404">+AW240</f>
        <v>0</v>
      </c>
      <c r="AX239" s="55">
        <f t="shared" ref="AX239:AX240" si="2405">+AX240</f>
        <v>0</v>
      </c>
      <c r="AY239" s="55">
        <f t="shared" ref="AY239:AY240" si="2406">+AY240</f>
        <v>0</v>
      </c>
      <c r="AZ239" s="55">
        <f t="shared" ref="AZ239:AZ240" si="2407">+AZ240</f>
        <v>150000</v>
      </c>
      <c r="BA239" s="112"/>
      <c r="BB239" s="112"/>
      <c r="BC239" s="112"/>
      <c r="BD239" s="112"/>
      <c r="BE239" s="112"/>
      <c r="BF239" s="112"/>
      <c r="BG239" s="112"/>
      <c r="BH239" s="112"/>
    </row>
    <row r="240" spans="1:60">
      <c r="A240" s="56">
        <v>2023</v>
      </c>
      <c r="B240" s="73">
        <v>8324</v>
      </c>
      <c r="C240" s="56">
        <v>3</v>
      </c>
      <c r="D240" s="56">
        <v>7</v>
      </c>
      <c r="E240" s="56">
        <v>13</v>
      </c>
      <c r="F240" s="56">
        <v>5000</v>
      </c>
      <c r="G240" s="56">
        <v>5500</v>
      </c>
      <c r="H240" s="56">
        <v>551</v>
      </c>
      <c r="I240" s="58" t="s">
        <v>6</v>
      </c>
      <c r="J240" s="59" t="s">
        <v>114</v>
      </c>
      <c r="K240" s="68">
        <v>150000</v>
      </c>
      <c r="L240" s="68">
        <v>0</v>
      </c>
      <c r="M240" s="68">
        <v>150000</v>
      </c>
      <c r="N240" s="68">
        <v>0</v>
      </c>
      <c r="O240" s="68">
        <v>0</v>
      </c>
      <c r="P240" s="68">
        <v>0</v>
      </c>
      <c r="Q240" s="68">
        <v>150000</v>
      </c>
      <c r="R240" s="68">
        <f>+R241</f>
        <v>0</v>
      </c>
      <c r="S240" s="68">
        <f t="shared" si="2383"/>
        <v>0</v>
      </c>
      <c r="T240" s="68">
        <f t="shared" si="2383"/>
        <v>0</v>
      </c>
      <c r="U240" s="68">
        <f t="shared" si="2383"/>
        <v>0</v>
      </c>
      <c r="V240" s="68">
        <f t="shared" si="2383"/>
        <v>0</v>
      </c>
      <c r="W240" s="68">
        <f t="shared" si="2383"/>
        <v>0</v>
      </c>
      <c r="X240" s="68">
        <f t="shared" si="2383"/>
        <v>0</v>
      </c>
      <c r="Y240" s="68">
        <f>+Y241</f>
        <v>0</v>
      </c>
      <c r="Z240" s="68">
        <f t="shared" si="2384"/>
        <v>0</v>
      </c>
      <c r="AA240" s="68">
        <f t="shared" si="2385"/>
        <v>0</v>
      </c>
      <c r="AB240" s="68">
        <f t="shared" si="2386"/>
        <v>0</v>
      </c>
      <c r="AC240" s="68">
        <f t="shared" si="2387"/>
        <v>0</v>
      </c>
      <c r="AD240" s="68">
        <f t="shared" si="2388"/>
        <v>0</v>
      </c>
      <c r="AE240" s="68">
        <f t="shared" si="2389"/>
        <v>0</v>
      </c>
      <c r="AF240" s="68">
        <f>+AF241</f>
        <v>0</v>
      </c>
      <c r="AG240" s="68">
        <f t="shared" si="2390"/>
        <v>0</v>
      </c>
      <c r="AH240" s="68">
        <f t="shared" si="2391"/>
        <v>0</v>
      </c>
      <c r="AI240" s="68">
        <f t="shared" si="2392"/>
        <v>0</v>
      </c>
      <c r="AJ240" s="68">
        <f t="shared" si="2393"/>
        <v>0</v>
      </c>
      <c r="AK240" s="68">
        <f t="shared" si="2394"/>
        <v>0</v>
      </c>
      <c r="AL240" s="68">
        <f t="shared" si="2395"/>
        <v>0</v>
      </c>
      <c r="AM240" s="68">
        <f>+AM241</f>
        <v>0</v>
      </c>
      <c r="AN240" s="68">
        <f t="shared" si="2396"/>
        <v>0</v>
      </c>
      <c r="AO240" s="68">
        <f t="shared" si="2397"/>
        <v>0</v>
      </c>
      <c r="AP240" s="68">
        <f t="shared" si="2398"/>
        <v>0</v>
      </c>
      <c r="AQ240" s="68">
        <f t="shared" si="2399"/>
        <v>0</v>
      </c>
      <c r="AR240" s="68">
        <f t="shared" si="2400"/>
        <v>0</v>
      </c>
      <c r="AS240" s="68">
        <f t="shared" si="2401"/>
        <v>0</v>
      </c>
      <c r="AT240" s="68">
        <f>+AT241</f>
        <v>150000</v>
      </c>
      <c r="AU240" s="68">
        <f t="shared" si="2402"/>
        <v>0</v>
      </c>
      <c r="AV240" s="68">
        <f t="shared" si="2403"/>
        <v>150000</v>
      </c>
      <c r="AW240" s="68">
        <f t="shared" si="2404"/>
        <v>0</v>
      </c>
      <c r="AX240" s="68">
        <f t="shared" si="2405"/>
        <v>0</v>
      </c>
      <c r="AY240" s="68">
        <f t="shared" si="2406"/>
        <v>0</v>
      </c>
      <c r="AZ240" s="68">
        <f t="shared" si="2407"/>
        <v>150000</v>
      </c>
      <c r="BA240" s="115"/>
      <c r="BB240" s="115"/>
      <c r="BC240" s="115"/>
      <c r="BD240" s="115"/>
      <c r="BE240" s="115"/>
      <c r="BF240" s="115"/>
      <c r="BG240" s="115"/>
      <c r="BH240" s="115"/>
    </row>
    <row r="241" spans="1:60">
      <c r="A241" s="61">
        <v>2023</v>
      </c>
      <c r="B241" s="66">
        <v>8324</v>
      </c>
      <c r="C241" s="61">
        <v>3</v>
      </c>
      <c r="D241" s="61">
        <v>7</v>
      </c>
      <c r="E241" s="61">
        <v>13</v>
      </c>
      <c r="F241" s="61">
        <v>5000</v>
      </c>
      <c r="G241" s="61">
        <v>5500</v>
      </c>
      <c r="H241" s="61">
        <v>551</v>
      </c>
      <c r="I241" s="63">
        <v>1</v>
      </c>
      <c r="J241" s="69" t="s">
        <v>114</v>
      </c>
      <c r="K241" s="67">
        <v>150000</v>
      </c>
      <c r="L241" s="67">
        <v>0</v>
      </c>
      <c r="M241" s="65">
        <v>150000</v>
      </c>
      <c r="N241" s="67">
        <v>0</v>
      </c>
      <c r="O241" s="67">
        <v>0</v>
      </c>
      <c r="P241" s="65">
        <v>0</v>
      </c>
      <c r="Q241" s="65">
        <v>150000</v>
      </c>
      <c r="R241" s="65">
        <v>0</v>
      </c>
      <c r="S241" s="65">
        <v>0</v>
      </c>
      <c r="T241" s="65">
        <f>+R241+S241</f>
        <v>0</v>
      </c>
      <c r="U241" s="65">
        <v>0</v>
      </c>
      <c r="V241" s="65">
        <v>0</v>
      </c>
      <c r="W241" s="65">
        <f>+U241+V241</f>
        <v>0</v>
      </c>
      <c r="X241" s="65">
        <f>+T241+W241</f>
        <v>0</v>
      </c>
      <c r="Y241" s="65">
        <v>0</v>
      </c>
      <c r="Z241" s="65">
        <v>0</v>
      </c>
      <c r="AA241" s="65">
        <f>+Y241+Z241</f>
        <v>0</v>
      </c>
      <c r="AB241" s="65">
        <v>0</v>
      </c>
      <c r="AC241" s="65">
        <v>0</v>
      </c>
      <c r="AD241" s="65">
        <f>+AB241+AC241</f>
        <v>0</v>
      </c>
      <c r="AE241" s="65">
        <f>+AA241+AD241</f>
        <v>0</v>
      </c>
      <c r="AF241" s="65">
        <v>0</v>
      </c>
      <c r="AG241" s="65">
        <v>0</v>
      </c>
      <c r="AH241" s="65">
        <f>+AF241+AG241</f>
        <v>0</v>
      </c>
      <c r="AI241" s="65">
        <v>0</v>
      </c>
      <c r="AJ241" s="65">
        <v>0</v>
      </c>
      <c r="AK241" s="65">
        <f>+AI241+AJ241</f>
        <v>0</v>
      </c>
      <c r="AL241" s="65">
        <f>+AH241+AK241</f>
        <v>0</v>
      </c>
      <c r="AM241" s="65">
        <v>0</v>
      </c>
      <c r="AN241" s="65">
        <v>0</v>
      </c>
      <c r="AO241" s="65">
        <f>+AM241+AN241</f>
        <v>0</v>
      </c>
      <c r="AP241" s="65">
        <v>0</v>
      </c>
      <c r="AQ241" s="65">
        <v>0</v>
      </c>
      <c r="AR241" s="65">
        <f>+AP241+AQ241</f>
        <v>0</v>
      </c>
      <c r="AS241" s="65">
        <f>+AO241+AR241</f>
        <v>0</v>
      </c>
      <c r="AT241" s="65">
        <f>+K241-R241-Y241-AF241-AM241</f>
        <v>150000</v>
      </c>
      <c r="AU241" s="65">
        <f>+L241-S241-Z241-AG241-AN241</f>
        <v>0</v>
      </c>
      <c r="AV241" s="65">
        <f>+AT241+AU241</f>
        <v>150000</v>
      </c>
      <c r="AW241" s="65">
        <f>+N241-U241-AB241-AI241-AP241</f>
        <v>0</v>
      </c>
      <c r="AX241" s="65">
        <f>+O241-V241-AC241-AJ241-AQ241</f>
        <v>0</v>
      </c>
      <c r="AY241" s="65">
        <f>+AW241+AX241</f>
        <v>0</v>
      </c>
      <c r="AZ241" s="65">
        <f>+AV241+AY241</f>
        <v>150000</v>
      </c>
      <c r="BA241" s="114">
        <v>30</v>
      </c>
      <c r="BB241" s="114"/>
      <c r="BC241" s="114"/>
      <c r="BD241" s="114"/>
      <c r="BE241" s="114"/>
      <c r="BF241" s="114"/>
      <c r="BG241" s="114">
        <f>+BA241-BC241-BE241</f>
        <v>30</v>
      </c>
      <c r="BH241" s="114"/>
    </row>
    <row r="242" spans="1:60">
      <c r="A242" s="51">
        <v>2023</v>
      </c>
      <c r="B242" s="52">
        <v>8324</v>
      </c>
      <c r="C242" s="51">
        <v>3</v>
      </c>
      <c r="D242" s="51">
        <v>7</v>
      </c>
      <c r="E242" s="51">
        <v>13</v>
      </c>
      <c r="F242" s="51">
        <v>5000</v>
      </c>
      <c r="G242" s="51">
        <v>5600</v>
      </c>
      <c r="H242" s="51"/>
      <c r="I242" s="53" t="s">
        <v>6</v>
      </c>
      <c r="J242" s="54" t="s">
        <v>38</v>
      </c>
      <c r="K242" s="55">
        <v>3230000</v>
      </c>
      <c r="L242" s="55">
        <v>0</v>
      </c>
      <c r="M242" s="55">
        <v>3230000</v>
      </c>
      <c r="N242" s="55">
        <v>0</v>
      </c>
      <c r="O242" s="55">
        <v>0</v>
      </c>
      <c r="P242" s="55">
        <v>0</v>
      </c>
      <c r="Q242" s="55">
        <v>3230000</v>
      </c>
      <c r="R242" s="55">
        <f>+R243+R245</f>
        <v>0</v>
      </c>
      <c r="S242" s="55">
        <f t="shared" ref="S242:X242" si="2408">+S243+S245</f>
        <v>0</v>
      </c>
      <c r="T242" s="55">
        <f t="shared" si="2408"/>
        <v>0</v>
      </c>
      <c r="U242" s="55">
        <f t="shared" si="2408"/>
        <v>0</v>
      </c>
      <c r="V242" s="55">
        <f t="shared" si="2408"/>
        <v>0</v>
      </c>
      <c r="W242" s="55">
        <f t="shared" si="2408"/>
        <v>0</v>
      </c>
      <c r="X242" s="55">
        <f t="shared" si="2408"/>
        <v>0</v>
      </c>
      <c r="Y242" s="55">
        <f>+Y243+Y245</f>
        <v>0</v>
      </c>
      <c r="Z242" s="55">
        <f t="shared" ref="Z242" si="2409">+Z243+Z245</f>
        <v>0</v>
      </c>
      <c r="AA242" s="55">
        <f t="shared" ref="AA242" si="2410">+AA243+AA245</f>
        <v>0</v>
      </c>
      <c r="AB242" s="55">
        <f t="shared" ref="AB242" si="2411">+AB243+AB245</f>
        <v>0</v>
      </c>
      <c r="AC242" s="55">
        <f t="shared" ref="AC242" si="2412">+AC243+AC245</f>
        <v>0</v>
      </c>
      <c r="AD242" s="55">
        <f t="shared" ref="AD242" si="2413">+AD243+AD245</f>
        <v>0</v>
      </c>
      <c r="AE242" s="55">
        <f t="shared" ref="AE242" si="2414">+AE243+AE245</f>
        <v>0</v>
      </c>
      <c r="AF242" s="55">
        <f>+AF243+AF245</f>
        <v>0</v>
      </c>
      <c r="AG242" s="55">
        <f t="shared" ref="AG242" si="2415">+AG243+AG245</f>
        <v>0</v>
      </c>
      <c r="AH242" s="55">
        <f t="shared" ref="AH242" si="2416">+AH243+AH245</f>
        <v>0</v>
      </c>
      <c r="AI242" s="55">
        <f t="shared" ref="AI242" si="2417">+AI243+AI245</f>
        <v>0</v>
      </c>
      <c r="AJ242" s="55">
        <f t="shared" ref="AJ242" si="2418">+AJ243+AJ245</f>
        <v>0</v>
      </c>
      <c r="AK242" s="55">
        <f t="shared" ref="AK242" si="2419">+AK243+AK245</f>
        <v>0</v>
      </c>
      <c r="AL242" s="55">
        <f t="shared" ref="AL242" si="2420">+AL243+AL245</f>
        <v>0</v>
      </c>
      <c r="AM242" s="55">
        <f>+AM243+AM245</f>
        <v>0</v>
      </c>
      <c r="AN242" s="55">
        <f t="shared" ref="AN242" si="2421">+AN243+AN245</f>
        <v>0</v>
      </c>
      <c r="AO242" s="55">
        <f t="shared" ref="AO242" si="2422">+AO243+AO245</f>
        <v>0</v>
      </c>
      <c r="AP242" s="55">
        <f t="shared" ref="AP242" si="2423">+AP243+AP245</f>
        <v>0</v>
      </c>
      <c r="AQ242" s="55">
        <f t="shared" ref="AQ242" si="2424">+AQ243+AQ245</f>
        <v>0</v>
      </c>
      <c r="AR242" s="55">
        <f t="shared" ref="AR242" si="2425">+AR243+AR245</f>
        <v>0</v>
      </c>
      <c r="AS242" s="55">
        <f t="shared" ref="AS242" si="2426">+AS243+AS245</f>
        <v>0</v>
      </c>
      <c r="AT242" s="55">
        <f>+AT243+AT245</f>
        <v>3230000</v>
      </c>
      <c r="AU242" s="55">
        <f t="shared" ref="AU242" si="2427">+AU243+AU245</f>
        <v>0</v>
      </c>
      <c r="AV242" s="55">
        <f t="shared" ref="AV242" si="2428">+AV243+AV245</f>
        <v>3230000</v>
      </c>
      <c r="AW242" s="55">
        <f t="shared" ref="AW242" si="2429">+AW243+AW245</f>
        <v>0</v>
      </c>
      <c r="AX242" s="55">
        <f t="shared" ref="AX242" si="2430">+AX243+AX245</f>
        <v>0</v>
      </c>
      <c r="AY242" s="55">
        <f t="shared" ref="AY242" si="2431">+AY243+AY245</f>
        <v>0</v>
      </c>
      <c r="AZ242" s="55">
        <f t="shared" ref="AZ242" si="2432">+AZ243+AZ245</f>
        <v>3230000</v>
      </c>
      <c r="BA242" s="112"/>
      <c r="BB242" s="112"/>
      <c r="BC242" s="112"/>
      <c r="BD242" s="112"/>
      <c r="BE242" s="112"/>
      <c r="BF242" s="112"/>
      <c r="BG242" s="112"/>
      <c r="BH242" s="112"/>
    </row>
    <row r="243" spans="1:60">
      <c r="A243" s="56">
        <v>2023</v>
      </c>
      <c r="B243" s="73">
        <v>8324</v>
      </c>
      <c r="C243" s="56">
        <v>3</v>
      </c>
      <c r="D243" s="56">
        <v>7</v>
      </c>
      <c r="E243" s="56">
        <v>13</v>
      </c>
      <c r="F243" s="56">
        <v>5000</v>
      </c>
      <c r="G243" s="56">
        <v>5600</v>
      </c>
      <c r="H243" s="56">
        <v>565</v>
      </c>
      <c r="I243" s="58" t="s">
        <v>6</v>
      </c>
      <c r="J243" s="59" t="s">
        <v>39</v>
      </c>
      <c r="K243" s="68">
        <v>1230000</v>
      </c>
      <c r="L243" s="68">
        <v>0</v>
      </c>
      <c r="M243" s="68">
        <v>1230000</v>
      </c>
      <c r="N243" s="68">
        <v>0</v>
      </c>
      <c r="O243" s="68">
        <v>0</v>
      </c>
      <c r="P243" s="68">
        <v>0</v>
      </c>
      <c r="Q243" s="68">
        <v>1230000</v>
      </c>
      <c r="R243" s="68">
        <f>+R244</f>
        <v>0</v>
      </c>
      <c r="S243" s="68">
        <f t="shared" ref="S243:X243" si="2433">+S244</f>
        <v>0</v>
      </c>
      <c r="T243" s="68">
        <f t="shared" si="2433"/>
        <v>0</v>
      </c>
      <c r="U243" s="68">
        <f t="shared" si="2433"/>
        <v>0</v>
      </c>
      <c r="V243" s="68">
        <f t="shared" si="2433"/>
        <v>0</v>
      </c>
      <c r="W243" s="68">
        <f t="shared" si="2433"/>
        <v>0</v>
      </c>
      <c r="X243" s="68">
        <f t="shared" si="2433"/>
        <v>0</v>
      </c>
      <c r="Y243" s="68">
        <f>+Y244</f>
        <v>0</v>
      </c>
      <c r="Z243" s="68">
        <f t="shared" ref="Z243" si="2434">+Z244</f>
        <v>0</v>
      </c>
      <c r="AA243" s="68">
        <f t="shared" ref="AA243" si="2435">+AA244</f>
        <v>0</v>
      </c>
      <c r="AB243" s="68">
        <f t="shared" ref="AB243" si="2436">+AB244</f>
        <v>0</v>
      </c>
      <c r="AC243" s="68">
        <f t="shared" ref="AC243" si="2437">+AC244</f>
        <v>0</v>
      </c>
      <c r="AD243" s="68">
        <f t="shared" ref="AD243" si="2438">+AD244</f>
        <v>0</v>
      </c>
      <c r="AE243" s="68">
        <f t="shared" ref="AE243" si="2439">+AE244</f>
        <v>0</v>
      </c>
      <c r="AF243" s="68">
        <f>+AF244</f>
        <v>0</v>
      </c>
      <c r="AG243" s="68">
        <f t="shared" ref="AG243" si="2440">+AG244</f>
        <v>0</v>
      </c>
      <c r="AH243" s="68">
        <f t="shared" ref="AH243" si="2441">+AH244</f>
        <v>0</v>
      </c>
      <c r="AI243" s="68">
        <f t="shared" ref="AI243" si="2442">+AI244</f>
        <v>0</v>
      </c>
      <c r="AJ243" s="68">
        <f t="shared" ref="AJ243" si="2443">+AJ244</f>
        <v>0</v>
      </c>
      <c r="AK243" s="68">
        <f t="shared" ref="AK243" si="2444">+AK244</f>
        <v>0</v>
      </c>
      <c r="AL243" s="68">
        <f t="shared" ref="AL243" si="2445">+AL244</f>
        <v>0</v>
      </c>
      <c r="AM243" s="68">
        <f>+AM244</f>
        <v>0</v>
      </c>
      <c r="AN243" s="68">
        <f t="shared" ref="AN243" si="2446">+AN244</f>
        <v>0</v>
      </c>
      <c r="AO243" s="68">
        <f t="shared" ref="AO243" si="2447">+AO244</f>
        <v>0</v>
      </c>
      <c r="AP243" s="68">
        <f t="shared" ref="AP243" si="2448">+AP244</f>
        <v>0</v>
      </c>
      <c r="AQ243" s="68">
        <f t="shared" ref="AQ243" si="2449">+AQ244</f>
        <v>0</v>
      </c>
      <c r="AR243" s="68">
        <f t="shared" ref="AR243" si="2450">+AR244</f>
        <v>0</v>
      </c>
      <c r="AS243" s="68">
        <f t="shared" ref="AS243" si="2451">+AS244</f>
        <v>0</v>
      </c>
      <c r="AT243" s="68">
        <f>+AT244</f>
        <v>1230000</v>
      </c>
      <c r="AU243" s="68">
        <f t="shared" ref="AU243" si="2452">+AU244</f>
        <v>0</v>
      </c>
      <c r="AV243" s="68">
        <f t="shared" ref="AV243" si="2453">+AV244</f>
        <v>1230000</v>
      </c>
      <c r="AW243" s="68">
        <f t="shared" ref="AW243" si="2454">+AW244</f>
        <v>0</v>
      </c>
      <c r="AX243" s="68">
        <f t="shared" ref="AX243" si="2455">+AX244</f>
        <v>0</v>
      </c>
      <c r="AY243" s="68">
        <f t="shared" ref="AY243" si="2456">+AY244</f>
        <v>0</v>
      </c>
      <c r="AZ243" s="68">
        <f t="shared" ref="AZ243" si="2457">+AZ244</f>
        <v>1230000</v>
      </c>
      <c r="BA243" s="115"/>
      <c r="BB243" s="115"/>
      <c r="BC243" s="115"/>
      <c r="BD243" s="115"/>
      <c r="BE243" s="115"/>
      <c r="BF243" s="115"/>
      <c r="BG243" s="115"/>
      <c r="BH243" s="115"/>
    </row>
    <row r="244" spans="1:60">
      <c r="A244" s="61">
        <v>2023</v>
      </c>
      <c r="B244" s="66">
        <v>8324</v>
      </c>
      <c r="C244" s="61">
        <v>3</v>
      </c>
      <c r="D244" s="61">
        <v>7</v>
      </c>
      <c r="E244" s="61">
        <v>13</v>
      </c>
      <c r="F244" s="61">
        <v>5000</v>
      </c>
      <c r="G244" s="61">
        <v>5600</v>
      </c>
      <c r="H244" s="61">
        <v>565</v>
      </c>
      <c r="I244" s="63">
        <v>1</v>
      </c>
      <c r="J244" s="69" t="s">
        <v>39</v>
      </c>
      <c r="K244" s="67">
        <v>1230000</v>
      </c>
      <c r="L244" s="67">
        <v>0</v>
      </c>
      <c r="M244" s="65">
        <v>1230000</v>
      </c>
      <c r="N244" s="67">
        <v>0</v>
      </c>
      <c r="O244" s="67">
        <v>0</v>
      </c>
      <c r="P244" s="65">
        <v>0</v>
      </c>
      <c r="Q244" s="65">
        <v>1230000</v>
      </c>
      <c r="R244" s="65">
        <v>0</v>
      </c>
      <c r="S244" s="65">
        <v>0</v>
      </c>
      <c r="T244" s="65">
        <f>+R244+S244</f>
        <v>0</v>
      </c>
      <c r="U244" s="65">
        <v>0</v>
      </c>
      <c r="V244" s="65">
        <v>0</v>
      </c>
      <c r="W244" s="65">
        <f>+U244+V244</f>
        <v>0</v>
      </c>
      <c r="X244" s="65">
        <f>+T244+W244</f>
        <v>0</v>
      </c>
      <c r="Y244" s="65">
        <v>0</v>
      </c>
      <c r="Z244" s="65">
        <v>0</v>
      </c>
      <c r="AA244" s="65">
        <f>+Y244+Z244</f>
        <v>0</v>
      </c>
      <c r="AB244" s="65">
        <v>0</v>
      </c>
      <c r="AC244" s="65">
        <v>0</v>
      </c>
      <c r="AD244" s="65">
        <f>+AB244+AC244</f>
        <v>0</v>
      </c>
      <c r="AE244" s="65">
        <f>+AA244+AD244</f>
        <v>0</v>
      </c>
      <c r="AF244" s="65">
        <v>0</v>
      </c>
      <c r="AG244" s="65">
        <v>0</v>
      </c>
      <c r="AH244" s="65">
        <f>+AF244+AG244</f>
        <v>0</v>
      </c>
      <c r="AI244" s="65">
        <v>0</v>
      </c>
      <c r="AJ244" s="65">
        <v>0</v>
      </c>
      <c r="AK244" s="65">
        <f>+AI244+AJ244</f>
        <v>0</v>
      </c>
      <c r="AL244" s="65">
        <f>+AH244+AK244</f>
        <v>0</v>
      </c>
      <c r="AM244" s="65">
        <v>0</v>
      </c>
      <c r="AN244" s="65">
        <v>0</v>
      </c>
      <c r="AO244" s="65">
        <f>+AM244+AN244</f>
        <v>0</v>
      </c>
      <c r="AP244" s="65">
        <v>0</v>
      </c>
      <c r="AQ244" s="65">
        <v>0</v>
      </c>
      <c r="AR244" s="65">
        <f>+AP244+AQ244</f>
        <v>0</v>
      </c>
      <c r="AS244" s="65">
        <f>+AO244+AR244</f>
        <v>0</v>
      </c>
      <c r="AT244" s="65">
        <f>+K244-R244-Y244-AF244-AM244</f>
        <v>1230000</v>
      </c>
      <c r="AU244" s="65">
        <f>+L244-S244-Z244-AG244-AN244</f>
        <v>0</v>
      </c>
      <c r="AV244" s="65">
        <f>+AT244+AU244</f>
        <v>1230000</v>
      </c>
      <c r="AW244" s="65">
        <f>+N244-U244-AB244-AI244-AP244</f>
        <v>0</v>
      </c>
      <c r="AX244" s="65">
        <f>+O244-V244-AC244-AJ244-AQ244</f>
        <v>0</v>
      </c>
      <c r="AY244" s="65">
        <f>+AW244+AX244</f>
        <v>0</v>
      </c>
      <c r="AZ244" s="65">
        <f>+AV244+AY244</f>
        <v>1230000</v>
      </c>
      <c r="BA244" s="114">
        <v>30</v>
      </c>
      <c r="BB244" s="114"/>
      <c r="BC244" s="114"/>
      <c r="BD244" s="114"/>
      <c r="BE244" s="114"/>
      <c r="BF244" s="114"/>
      <c r="BG244" s="114">
        <f>+BA244-BC244-BE244</f>
        <v>30</v>
      </c>
      <c r="BH244" s="114"/>
    </row>
    <row r="245" spans="1:60" ht="25.5">
      <c r="A245" s="56">
        <v>2023</v>
      </c>
      <c r="B245" s="73">
        <v>8324</v>
      </c>
      <c r="C245" s="56">
        <v>3</v>
      </c>
      <c r="D245" s="56">
        <v>7</v>
      </c>
      <c r="E245" s="56">
        <v>13</v>
      </c>
      <c r="F245" s="56">
        <v>5000</v>
      </c>
      <c r="G245" s="56">
        <v>5600</v>
      </c>
      <c r="H245" s="56">
        <v>566</v>
      </c>
      <c r="I245" s="58" t="s">
        <v>6</v>
      </c>
      <c r="J245" s="59" t="s">
        <v>110</v>
      </c>
      <c r="K245" s="68">
        <v>2000000</v>
      </c>
      <c r="L245" s="68">
        <v>0</v>
      </c>
      <c r="M245" s="68">
        <v>2000000</v>
      </c>
      <c r="N245" s="68">
        <v>0</v>
      </c>
      <c r="O245" s="68">
        <v>0</v>
      </c>
      <c r="P245" s="68">
        <v>0</v>
      </c>
      <c r="Q245" s="68">
        <v>2000000</v>
      </c>
      <c r="R245" s="68">
        <f>+R246</f>
        <v>0</v>
      </c>
      <c r="S245" s="68">
        <f t="shared" ref="S245:X245" si="2458">+S246</f>
        <v>0</v>
      </c>
      <c r="T245" s="68">
        <f t="shared" si="2458"/>
        <v>0</v>
      </c>
      <c r="U245" s="68">
        <f t="shared" si="2458"/>
        <v>0</v>
      </c>
      <c r="V245" s="68">
        <f t="shared" si="2458"/>
        <v>0</v>
      </c>
      <c r="W245" s="68">
        <f t="shared" si="2458"/>
        <v>0</v>
      </c>
      <c r="X245" s="68">
        <f t="shared" si="2458"/>
        <v>0</v>
      </c>
      <c r="Y245" s="68">
        <f>+Y246</f>
        <v>0</v>
      </c>
      <c r="Z245" s="68">
        <f t="shared" ref="Z245" si="2459">+Z246</f>
        <v>0</v>
      </c>
      <c r="AA245" s="68">
        <f t="shared" ref="AA245" si="2460">+AA246</f>
        <v>0</v>
      </c>
      <c r="AB245" s="68">
        <f t="shared" ref="AB245" si="2461">+AB246</f>
        <v>0</v>
      </c>
      <c r="AC245" s="68">
        <f t="shared" ref="AC245" si="2462">+AC246</f>
        <v>0</v>
      </c>
      <c r="AD245" s="68">
        <f t="shared" ref="AD245" si="2463">+AD246</f>
        <v>0</v>
      </c>
      <c r="AE245" s="68">
        <f t="shared" ref="AE245" si="2464">+AE246</f>
        <v>0</v>
      </c>
      <c r="AF245" s="68">
        <f>+AF246</f>
        <v>0</v>
      </c>
      <c r="AG245" s="68">
        <f t="shared" ref="AG245" si="2465">+AG246</f>
        <v>0</v>
      </c>
      <c r="AH245" s="68">
        <f t="shared" ref="AH245" si="2466">+AH246</f>
        <v>0</v>
      </c>
      <c r="AI245" s="68">
        <f t="shared" ref="AI245" si="2467">+AI246</f>
        <v>0</v>
      </c>
      <c r="AJ245" s="68">
        <f t="shared" ref="AJ245" si="2468">+AJ246</f>
        <v>0</v>
      </c>
      <c r="AK245" s="68">
        <f t="shared" ref="AK245" si="2469">+AK246</f>
        <v>0</v>
      </c>
      <c r="AL245" s="68">
        <f t="shared" ref="AL245" si="2470">+AL246</f>
        <v>0</v>
      </c>
      <c r="AM245" s="68">
        <f>+AM246</f>
        <v>0</v>
      </c>
      <c r="AN245" s="68">
        <f t="shared" ref="AN245" si="2471">+AN246</f>
        <v>0</v>
      </c>
      <c r="AO245" s="68">
        <f t="shared" ref="AO245" si="2472">+AO246</f>
        <v>0</v>
      </c>
      <c r="AP245" s="68">
        <f t="shared" ref="AP245" si="2473">+AP246</f>
        <v>0</v>
      </c>
      <c r="AQ245" s="68">
        <f t="shared" ref="AQ245" si="2474">+AQ246</f>
        <v>0</v>
      </c>
      <c r="AR245" s="68">
        <f t="shared" ref="AR245" si="2475">+AR246</f>
        <v>0</v>
      </c>
      <c r="AS245" s="68">
        <f t="shared" ref="AS245" si="2476">+AS246</f>
        <v>0</v>
      </c>
      <c r="AT245" s="68">
        <f>+AT246</f>
        <v>2000000</v>
      </c>
      <c r="AU245" s="68">
        <f t="shared" ref="AU245" si="2477">+AU246</f>
        <v>0</v>
      </c>
      <c r="AV245" s="68">
        <f t="shared" ref="AV245" si="2478">+AV246</f>
        <v>2000000</v>
      </c>
      <c r="AW245" s="68">
        <f t="shared" ref="AW245" si="2479">+AW246</f>
        <v>0</v>
      </c>
      <c r="AX245" s="68">
        <f t="shared" ref="AX245" si="2480">+AX246</f>
        <v>0</v>
      </c>
      <c r="AY245" s="68">
        <f t="shared" ref="AY245" si="2481">+AY246</f>
        <v>0</v>
      </c>
      <c r="AZ245" s="68">
        <f t="shared" ref="AZ245" si="2482">+AZ246</f>
        <v>2000000</v>
      </c>
      <c r="BA245" s="115"/>
      <c r="BB245" s="115"/>
      <c r="BC245" s="115"/>
      <c r="BD245" s="115"/>
      <c r="BE245" s="115"/>
      <c r="BF245" s="115"/>
      <c r="BG245" s="115"/>
      <c r="BH245" s="115"/>
    </row>
    <row r="246" spans="1:60" ht="25.5">
      <c r="A246" s="61">
        <v>2023</v>
      </c>
      <c r="B246" s="66">
        <v>8324</v>
      </c>
      <c r="C246" s="61">
        <v>3</v>
      </c>
      <c r="D246" s="61">
        <v>7</v>
      </c>
      <c r="E246" s="61">
        <v>13</v>
      </c>
      <c r="F246" s="61">
        <v>5000</v>
      </c>
      <c r="G246" s="61">
        <v>5600</v>
      </c>
      <c r="H246" s="61">
        <v>566</v>
      </c>
      <c r="I246" s="63">
        <v>1</v>
      </c>
      <c r="J246" s="69" t="s">
        <v>110</v>
      </c>
      <c r="K246" s="67">
        <v>2000000</v>
      </c>
      <c r="L246" s="67">
        <v>0</v>
      </c>
      <c r="M246" s="65">
        <f>+K246+L246</f>
        <v>2000000</v>
      </c>
      <c r="N246" s="67">
        <v>0</v>
      </c>
      <c r="O246" s="67">
        <v>0</v>
      </c>
      <c r="P246" s="65">
        <v>0</v>
      </c>
      <c r="Q246" s="65">
        <f>+M246+P246</f>
        <v>2000000</v>
      </c>
      <c r="R246" s="65">
        <v>0</v>
      </c>
      <c r="S246" s="65">
        <v>0</v>
      </c>
      <c r="T246" s="65">
        <f>+R246+S246</f>
        <v>0</v>
      </c>
      <c r="U246" s="65">
        <v>0</v>
      </c>
      <c r="V246" s="65">
        <v>0</v>
      </c>
      <c r="W246" s="65">
        <f>+U246+V246</f>
        <v>0</v>
      </c>
      <c r="X246" s="65">
        <f>+T246+W246</f>
        <v>0</v>
      </c>
      <c r="Y246" s="65">
        <v>0</v>
      </c>
      <c r="Z246" s="65">
        <v>0</v>
      </c>
      <c r="AA246" s="65">
        <f>+Y246+Z246</f>
        <v>0</v>
      </c>
      <c r="AB246" s="65">
        <v>0</v>
      </c>
      <c r="AC246" s="65">
        <v>0</v>
      </c>
      <c r="AD246" s="65">
        <f>+AB246+AC246</f>
        <v>0</v>
      </c>
      <c r="AE246" s="65">
        <f>+AA246+AD246</f>
        <v>0</v>
      </c>
      <c r="AF246" s="65">
        <v>0</v>
      </c>
      <c r="AG246" s="65">
        <v>0</v>
      </c>
      <c r="AH246" s="65">
        <f>+AF246+AG246</f>
        <v>0</v>
      </c>
      <c r="AI246" s="65">
        <v>0</v>
      </c>
      <c r="AJ246" s="65">
        <v>0</v>
      </c>
      <c r="AK246" s="65">
        <f>+AI246+AJ246</f>
        <v>0</v>
      </c>
      <c r="AL246" s="65">
        <f>+AH246+AK246</f>
        <v>0</v>
      </c>
      <c r="AM246" s="65">
        <v>0</v>
      </c>
      <c r="AN246" s="65">
        <v>0</v>
      </c>
      <c r="AO246" s="65">
        <f>+AM246+AN246</f>
        <v>0</v>
      </c>
      <c r="AP246" s="65">
        <v>0</v>
      </c>
      <c r="AQ246" s="65">
        <v>0</v>
      </c>
      <c r="AR246" s="65">
        <f>+AP246+AQ246</f>
        <v>0</v>
      </c>
      <c r="AS246" s="65">
        <f>+AO246+AR246</f>
        <v>0</v>
      </c>
      <c r="AT246" s="65">
        <f>+K246-R246-Y246-AF246-AM246</f>
        <v>2000000</v>
      </c>
      <c r="AU246" s="65">
        <f>+L246-S246-Z246-AG246-AN246</f>
        <v>0</v>
      </c>
      <c r="AV246" s="65">
        <f>+AT246+AU246</f>
        <v>2000000</v>
      </c>
      <c r="AW246" s="65">
        <f>+N246-U246-AB246-AI246-AP246</f>
        <v>0</v>
      </c>
      <c r="AX246" s="65">
        <f>+O246-V246-AC246-AJ246-AQ246</f>
        <v>0</v>
      </c>
      <c r="AY246" s="65">
        <f>+AW246+AX246</f>
        <v>0</v>
      </c>
      <c r="AZ246" s="65">
        <f>+AV246+AY246</f>
        <v>2000000</v>
      </c>
      <c r="BA246" s="114">
        <v>880</v>
      </c>
      <c r="BB246" s="114"/>
      <c r="BC246" s="114"/>
      <c r="BD246" s="114"/>
      <c r="BE246" s="114"/>
      <c r="BF246" s="114"/>
      <c r="BG246" s="114">
        <f>+BA246-BC246-BE246</f>
        <v>880</v>
      </c>
      <c r="BH246" s="114"/>
    </row>
    <row r="247" spans="1:60" ht="25.5">
      <c r="A247" s="40">
        <v>2023</v>
      </c>
      <c r="B247" s="41">
        <v>8324</v>
      </c>
      <c r="C247" s="40">
        <v>3</v>
      </c>
      <c r="D247" s="40">
        <v>7</v>
      </c>
      <c r="E247" s="40">
        <v>14</v>
      </c>
      <c r="F247" s="40"/>
      <c r="G247" s="40"/>
      <c r="H247" s="40"/>
      <c r="I247" s="43" t="s">
        <v>6</v>
      </c>
      <c r="J247" s="44" t="s">
        <v>161</v>
      </c>
      <c r="K247" s="45">
        <v>1259680</v>
      </c>
      <c r="L247" s="45">
        <v>0</v>
      </c>
      <c r="M247" s="45">
        <v>1259680</v>
      </c>
      <c r="N247" s="45">
        <v>450000</v>
      </c>
      <c r="O247" s="45">
        <v>0</v>
      </c>
      <c r="P247" s="45">
        <v>450000</v>
      </c>
      <c r="Q247" s="45">
        <v>1709680</v>
      </c>
      <c r="R247" s="45">
        <f>+R248+R257+R261</f>
        <v>0</v>
      </c>
      <c r="S247" s="45">
        <f t="shared" ref="S247:X247" si="2483">+S248+S257+S261</f>
        <v>0</v>
      </c>
      <c r="T247" s="45">
        <f t="shared" si="2483"/>
        <v>0</v>
      </c>
      <c r="U247" s="45">
        <f t="shared" si="2483"/>
        <v>0</v>
      </c>
      <c r="V247" s="45">
        <f t="shared" si="2483"/>
        <v>0</v>
      </c>
      <c r="W247" s="45">
        <f t="shared" si="2483"/>
        <v>0</v>
      </c>
      <c r="X247" s="45">
        <f t="shared" si="2483"/>
        <v>0</v>
      </c>
      <c r="Y247" s="45">
        <f>+Y248+Y257+Y261</f>
        <v>0</v>
      </c>
      <c r="Z247" s="45">
        <f t="shared" ref="Z247" si="2484">+Z248+Z257+Z261</f>
        <v>0</v>
      </c>
      <c r="AA247" s="45">
        <f t="shared" ref="AA247" si="2485">+AA248+AA257+AA261</f>
        <v>0</v>
      </c>
      <c r="AB247" s="45">
        <f t="shared" ref="AB247" si="2486">+AB248+AB257+AB261</f>
        <v>0</v>
      </c>
      <c r="AC247" s="45">
        <f t="shared" ref="AC247" si="2487">+AC248+AC257+AC261</f>
        <v>0</v>
      </c>
      <c r="AD247" s="45">
        <f t="shared" ref="AD247" si="2488">+AD248+AD257+AD261</f>
        <v>0</v>
      </c>
      <c r="AE247" s="45">
        <f t="shared" ref="AE247" si="2489">+AE248+AE257+AE261</f>
        <v>0</v>
      </c>
      <c r="AF247" s="45">
        <f>+AF248+AF257+AF261</f>
        <v>0</v>
      </c>
      <c r="AG247" s="45">
        <f t="shared" ref="AG247" si="2490">+AG248+AG257+AG261</f>
        <v>0</v>
      </c>
      <c r="AH247" s="45">
        <f t="shared" ref="AH247" si="2491">+AH248+AH257+AH261</f>
        <v>0</v>
      </c>
      <c r="AI247" s="45">
        <f t="shared" ref="AI247" si="2492">+AI248+AI257+AI261</f>
        <v>0</v>
      </c>
      <c r="AJ247" s="45">
        <f t="shared" ref="AJ247" si="2493">+AJ248+AJ257+AJ261</f>
        <v>0</v>
      </c>
      <c r="AK247" s="45">
        <f t="shared" ref="AK247" si="2494">+AK248+AK257+AK261</f>
        <v>0</v>
      </c>
      <c r="AL247" s="45">
        <f t="shared" ref="AL247" si="2495">+AL248+AL257+AL261</f>
        <v>0</v>
      </c>
      <c r="AM247" s="45">
        <f>+AM248+AM257+AM261</f>
        <v>0</v>
      </c>
      <c r="AN247" s="45">
        <f t="shared" ref="AN247" si="2496">+AN248+AN257+AN261</f>
        <v>0</v>
      </c>
      <c r="AO247" s="45">
        <f t="shared" ref="AO247" si="2497">+AO248+AO257+AO261</f>
        <v>0</v>
      </c>
      <c r="AP247" s="45">
        <f t="shared" ref="AP247" si="2498">+AP248+AP257+AP261</f>
        <v>0</v>
      </c>
      <c r="AQ247" s="45">
        <f t="shared" ref="AQ247" si="2499">+AQ248+AQ257+AQ261</f>
        <v>0</v>
      </c>
      <c r="AR247" s="45">
        <f t="shared" ref="AR247" si="2500">+AR248+AR257+AR261</f>
        <v>0</v>
      </c>
      <c r="AS247" s="45">
        <f t="shared" ref="AS247" si="2501">+AS248+AS257+AS261</f>
        <v>0</v>
      </c>
      <c r="AT247" s="45">
        <f>+AT248+AT257+AT261</f>
        <v>1259680</v>
      </c>
      <c r="AU247" s="45">
        <f t="shared" ref="AU247" si="2502">+AU248+AU257+AU261</f>
        <v>0</v>
      </c>
      <c r="AV247" s="45">
        <f t="shared" ref="AV247" si="2503">+AV248+AV257+AV261</f>
        <v>1259680</v>
      </c>
      <c r="AW247" s="45">
        <f t="shared" ref="AW247" si="2504">+AW248+AW257+AW261</f>
        <v>450000</v>
      </c>
      <c r="AX247" s="45">
        <f t="shared" ref="AX247" si="2505">+AX248+AX257+AX261</f>
        <v>0</v>
      </c>
      <c r="AY247" s="45">
        <f t="shared" ref="AY247" si="2506">+AY248+AY257+AY261</f>
        <v>450000</v>
      </c>
      <c r="AZ247" s="45">
        <f t="shared" ref="AZ247" si="2507">+AZ248+AZ257+AZ261</f>
        <v>1709680</v>
      </c>
      <c r="BA247" s="110"/>
      <c r="BB247" s="110"/>
      <c r="BC247" s="110"/>
      <c r="BD247" s="110"/>
      <c r="BE247" s="110"/>
      <c r="BF247" s="110"/>
      <c r="BG247" s="110"/>
      <c r="BH247" s="110"/>
    </row>
    <row r="248" spans="1:60">
      <c r="A248" s="46">
        <v>2023</v>
      </c>
      <c r="B248" s="47">
        <v>8324</v>
      </c>
      <c r="C248" s="46">
        <v>3</v>
      </c>
      <c r="D248" s="46">
        <v>7</v>
      </c>
      <c r="E248" s="46">
        <v>14</v>
      </c>
      <c r="F248" s="46">
        <v>2000</v>
      </c>
      <c r="G248" s="46"/>
      <c r="H248" s="46"/>
      <c r="I248" s="48" t="s">
        <v>6</v>
      </c>
      <c r="J248" s="49" t="s">
        <v>7</v>
      </c>
      <c r="K248" s="50">
        <v>509680</v>
      </c>
      <c r="L248" s="50">
        <v>0</v>
      </c>
      <c r="M248" s="50">
        <v>509680</v>
      </c>
      <c r="N248" s="50">
        <v>0</v>
      </c>
      <c r="O248" s="50">
        <v>0</v>
      </c>
      <c r="P248" s="50">
        <v>0</v>
      </c>
      <c r="Q248" s="50">
        <v>509680</v>
      </c>
      <c r="R248" s="50">
        <f>+R249+R254</f>
        <v>0</v>
      </c>
      <c r="S248" s="50">
        <f t="shared" ref="S248:X248" si="2508">+S249+S254</f>
        <v>0</v>
      </c>
      <c r="T248" s="50">
        <f t="shared" si="2508"/>
        <v>0</v>
      </c>
      <c r="U248" s="50">
        <f t="shared" si="2508"/>
        <v>0</v>
      </c>
      <c r="V248" s="50">
        <f t="shared" si="2508"/>
        <v>0</v>
      </c>
      <c r="W248" s="50">
        <f t="shared" si="2508"/>
        <v>0</v>
      </c>
      <c r="X248" s="50">
        <f t="shared" si="2508"/>
        <v>0</v>
      </c>
      <c r="Y248" s="50">
        <f>+Y249+Y254</f>
        <v>0</v>
      </c>
      <c r="Z248" s="50">
        <f t="shared" ref="Z248" si="2509">+Z249+Z254</f>
        <v>0</v>
      </c>
      <c r="AA248" s="50">
        <f t="shared" ref="AA248" si="2510">+AA249+AA254</f>
        <v>0</v>
      </c>
      <c r="AB248" s="50">
        <f t="shared" ref="AB248" si="2511">+AB249+AB254</f>
        <v>0</v>
      </c>
      <c r="AC248" s="50">
        <f t="shared" ref="AC248" si="2512">+AC249+AC254</f>
        <v>0</v>
      </c>
      <c r="AD248" s="50">
        <f t="shared" ref="AD248" si="2513">+AD249+AD254</f>
        <v>0</v>
      </c>
      <c r="AE248" s="50">
        <f t="shared" ref="AE248" si="2514">+AE249+AE254</f>
        <v>0</v>
      </c>
      <c r="AF248" s="50">
        <f>+AF249+AF254</f>
        <v>0</v>
      </c>
      <c r="AG248" s="50">
        <f t="shared" ref="AG248" si="2515">+AG249+AG254</f>
        <v>0</v>
      </c>
      <c r="AH248" s="50">
        <f t="shared" ref="AH248" si="2516">+AH249+AH254</f>
        <v>0</v>
      </c>
      <c r="AI248" s="50">
        <f t="shared" ref="AI248" si="2517">+AI249+AI254</f>
        <v>0</v>
      </c>
      <c r="AJ248" s="50">
        <f t="shared" ref="AJ248" si="2518">+AJ249+AJ254</f>
        <v>0</v>
      </c>
      <c r="AK248" s="50">
        <f t="shared" ref="AK248" si="2519">+AK249+AK254</f>
        <v>0</v>
      </c>
      <c r="AL248" s="50">
        <f t="shared" ref="AL248" si="2520">+AL249+AL254</f>
        <v>0</v>
      </c>
      <c r="AM248" s="50">
        <f>+AM249+AM254</f>
        <v>0</v>
      </c>
      <c r="AN248" s="50">
        <f t="shared" ref="AN248" si="2521">+AN249+AN254</f>
        <v>0</v>
      </c>
      <c r="AO248" s="50">
        <f t="shared" ref="AO248" si="2522">+AO249+AO254</f>
        <v>0</v>
      </c>
      <c r="AP248" s="50">
        <f t="shared" ref="AP248" si="2523">+AP249+AP254</f>
        <v>0</v>
      </c>
      <c r="AQ248" s="50">
        <f t="shared" ref="AQ248" si="2524">+AQ249+AQ254</f>
        <v>0</v>
      </c>
      <c r="AR248" s="50">
        <f t="shared" ref="AR248" si="2525">+AR249+AR254</f>
        <v>0</v>
      </c>
      <c r="AS248" s="50">
        <f t="shared" ref="AS248" si="2526">+AS249+AS254</f>
        <v>0</v>
      </c>
      <c r="AT248" s="50">
        <f>+AT249+AT254</f>
        <v>509680</v>
      </c>
      <c r="AU248" s="50">
        <f t="shared" ref="AU248" si="2527">+AU249+AU254</f>
        <v>0</v>
      </c>
      <c r="AV248" s="50">
        <f t="shared" ref="AV248" si="2528">+AV249+AV254</f>
        <v>509680</v>
      </c>
      <c r="AW248" s="50">
        <f t="shared" ref="AW248" si="2529">+AW249+AW254</f>
        <v>0</v>
      </c>
      <c r="AX248" s="50">
        <f t="shared" ref="AX248" si="2530">+AX249+AX254</f>
        <v>0</v>
      </c>
      <c r="AY248" s="50">
        <f t="shared" ref="AY248" si="2531">+AY249+AY254</f>
        <v>0</v>
      </c>
      <c r="AZ248" s="50">
        <f t="shared" ref="AZ248" si="2532">+AZ249+AZ254</f>
        <v>509680</v>
      </c>
      <c r="BA248" s="111"/>
      <c r="BB248" s="111"/>
      <c r="BC248" s="111"/>
      <c r="BD248" s="111"/>
      <c r="BE248" s="111"/>
      <c r="BF248" s="111"/>
      <c r="BG248" s="111"/>
      <c r="BH248" s="111"/>
    </row>
    <row r="249" spans="1:60" ht="25.5">
      <c r="A249" s="51">
        <v>2023</v>
      </c>
      <c r="B249" s="52">
        <v>8324</v>
      </c>
      <c r="C249" s="51">
        <v>3</v>
      </c>
      <c r="D249" s="51">
        <v>7</v>
      </c>
      <c r="E249" s="51">
        <v>14</v>
      </c>
      <c r="F249" s="51">
        <v>2000</v>
      </c>
      <c r="G249" s="51">
        <v>2700</v>
      </c>
      <c r="H249" s="51"/>
      <c r="I249" s="53" t="s">
        <v>6</v>
      </c>
      <c r="J249" s="54" t="s">
        <v>12</v>
      </c>
      <c r="K249" s="55">
        <v>469680</v>
      </c>
      <c r="L249" s="55">
        <v>0</v>
      </c>
      <c r="M249" s="55">
        <v>469680</v>
      </c>
      <c r="N249" s="55">
        <v>0</v>
      </c>
      <c r="O249" s="55">
        <v>0</v>
      </c>
      <c r="P249" s="55">
        <v>0</v>
      </c>
      <c r="Q249" s="55">
        <v>469680</v>
      </c>
      <c r="R249" s="55">
        <f>+R250+R252</f>
        <v>0</v>
      </c>
      <c r="S249" s="55">
        <f t="shared" ref="S249:X249" si="2533">+S250+S252</f>
        <v>0</v>
      </c>
      <c r="T249" s="55">
        <f t="shared" si="2533"/>
        <v>0</v>
      </c>
      <c r="U249" s="55">
        <f t="shared" si="2533"/>
        <v>0</v>
      </c>
      <c r="V249" s="55">
        <f t="shared" si="2533"/>
        <v>0</v>
      </c>
      <c r="W249" s="55">
        <f t="shared" si="2533"/>
        <v>0</v>
      </c>
      <c r="X249" s="55">
        <f t="shared" si="2533"/>
        <v>0</v>
      </c>
      <c r="Y249" s="55">
        <f>+Y250+Y252</f>
        <v>0</v>
      </c>
      <c r="Z249" s="55">
        <f t="shared" ref="Z249" si="2534">+Z250+Z252</f>
        <v>0</v>
      </c>
      <c r="AA249" s="55">
        <f t="shared" ref="AA249" si="2535">+AA250+AA252</f>
        <v>0</v>
      </c>
      <c r="AB249" s="55">
        <f t="shared" ref="AB249" si="2536">+AB250+AB252</f>
        <v>0</v>
      </c>
      <c r="AC249" s="55">
        <f t="shared" ref="AC249" si="2537">+AC250+AC252</f>
        <v>0</v>
      </c>
      <c r="AD249" s="55">
        <f t="shared" ref="AD249" si="2538">+AD250+AD252</f>
        <v>0</v>
      </c>
      <c r="AE249" s="55">
        <f t="shared" ref="AE249" si="2539">+AE250+AE252</f>
        <v>0</v>
      </c>
      <c r="AF249" s="55">
        <f>+AF250+AF252</f>
        <v>0</v>
      </c>
      <c r="AG249" s="55">
        <f t="shared" ref="AG249" si="2540">+AG250+AG252</f>
        <v>0</v>
      </c>
      <c r="AH249" s="55">
        <f t="shared" ref="AH249" si="2541">+AH250+AH252</f>
        <v>0</v>
      </c>
      <c r="AI249" s="55">
        <f t="shared" ref="AI249" si="2542">+AI250+AI252</f>
        <v>0</v>
      </c>
      <c r="AJ249" s="55">
        <f t="shared" ref="AJ249" si="2543">+AJ250+AJ252</f>
        <v>0</v>
      </c>
      <c r="AK249" s="55">
        <f t="shared" ref="AK249" si="2544">+AK250+AK252</f>
        <v>0</v>
      </c>
      <c r="AL249" s="55">
        <f t="shared" ref="AL249" si="2545">+AL250+AL252</f>
        <v>0</v>
      </c>
      <c r="AM249" s="55">
        <f>+AM250+AM252</f>
        <v>0</v>
      </c>
      <c r="AN249" s="55">
        <f t="shared" ref="AN249" si="2546">+AN250+AN252</f>
        <v>0</v>
      </c>
      <c r="AO249" s="55">
        <f t="shared" ref="AO249" si="2547">+AO250+AO252</f>
        <v>0</v>
      </c>
      <c r="AP249" s="55">
        <f t="shared" ref="AP249" si="2548">+AP250+AP252</f>
        <v>0</v>
      </c>
      <c r="AQ249" s="55">
        <f t="shared" ref="AQ249" si="2549">+AQ250+AQ252</f>
        <v>0</v>
      </c>
      <c r="AR249" s="55">
        <f t="shared" ref="AR249" si="2550">+AR250+AR252</f>
        <v>0</v>
      </c>
      <c r="AS249" s="55">
        <f t="shared" ref="AS249" si="2551">+AS250+AS252</f>
        <v>0</v>
      </c>
      <c r="AT249" s="55">
        <f>+AT250+AT252</f>
        <v>469680</v>
      </c>
      <c r="AU249" s="55">
        <f t="shared" ref="AU249" si="2552">+AU250+AU252</f>
        <v>0</v>
      </c>
      <c r="AV249" s="55">
        <f t="shared" ref="AV249" si="2553">+AV250+AV252</f>
        <v>469680</v>
      </c>
      <c r="AW249" s="55">
        <f t="shared" ref="AW249" si="2554">+AW250+AW252</f>
        <v>0</v>
      </c>
      <c r="AX249" s="55">
        <f t="shared" ref="AX249" si="2555">+AX250+AX252</f>
        <v>0</v>
      </c>
      <c r="AY249" s="55">
        <f t="shared" ref="AY249" si="2556">+AY250+AY252</f>
        <v>0</v>
      </c>
      <c r="AZ249" s="55">
        <f t="shared" ref="AZ249" si="2557">+AZ250+AZ252</f>
        <v>469680</v>
      </c>
      <c r="BA249" s="112"/>
      <c r="BB249" s="112"/>
      <c r="BC249" s="112"/>
      <c r="BD249" s="112"/>
      <c r="BE249" s="112"/>
      <c r="BF249" s="112"/>
      <c r="BG249" s="112"/>
      <c r="BH249" s="112"/>
    </row>
    <row r="250" spans="1:60">
      <c r="A250" s="56">
        <v>2023</v>
      </c>
      <c r="B250" s="57">
        <v>8324</v>
      </c>
      <c r="C250" s="56">
        <v>3</v>
      </c>
      <c r="D250" s="56">
        <v>7</v>
      </c>
      <c r="E250" s="56">
        <v>14</v>
      </c>
      <c r="F250" s="56">
        <v>2000</v>
      </c>
      <c r="G250" s="56">
        <v>2700</v>
      </c>
      <c r="H250" s="56">
        <v>271</v>
      </c>
      <c r="I250" s="58" t="s">
        <v>6</v>
      </c>
      <c r="J250" s="59" t="s">
        <v>112</v>
      </c>
      <c r="K250" s="68">
        <v>313680</v>
      </c>
      <c r="L250" s="68">
        <v>0</v>
      </c>
      <c r="M250" s="68">
        <v>313680</v>
      </c>
      <c r="N250" s="68">
        <v>0</v>
      </c>
      <c r="O250" s="68">
        <v>0</v>
      </c>
      <c r="P250" s="68">
        <v>0</v>
      </c>
      <c r="Q250" s="68">
        <v>313680</v>
      </c>
      <c r="R250" s="68">
        <f>+R251</f>
        <v>0</v>
      </c>
      <c r="S250" s="68">
        <f t="shared" ref="S250:X250" si="2558">+S251</f>
        <v>0</v>
      </c>
      <c r="T250" s="68">
        <f t="shared" si="2558"/>
        <v>0</v>
      </c>
      <c r="U250" s="68">
        <f t="shared" si="2558"/>
        <v>0</v>
      </c>
      <c r="V250" s="68">
        <f t="shared" si="2558"/>
        <v>0</v>
      </c>
      <c r="W250" s="68">
        <f t="shared" si="2558"/>
        <v>0</v>
      </c>
      <c r="X250" s="68">
        <f t="shared" si="2558"/>
        <v>0</v>
      </c>
      <c r="Y250" s="68">
        <f>+Y251</f>
        <v>0</v>
      </c>
      <c r="Z250" s="68">
        <f t="shared" ref="Z250" si="2559">+Z251</f>
        <v>0</v>
      </c>
      <c r="AA250" s="68">
        <f t="shared" ref="AA250" si="2560">+AA251</f>
        <v>0</v>
      </c>
      <c r="AB250" s="68">
        <f t="shared" ref="AB250" si="2561">+AB251</f>
        <v>0</v>
      </c>
      <c r="AC250" s="68">
        <f t="shared" ref="AC250" si="2562">+AC251</f>
        <v>0</v>
      </c>
      <c r="AD250" s="68">
        <f t="shared" ref="AD250" si="2563">+AD251</f>
        <v>0</v>
      </c>
      <c r="AE250" s="68">
        <f t="shared" ref="AE250" si="2564">+AE251</f>
        <v>0</v>
      </c>
      <c r="AF250" s="68">
        <f>+AF251</f>
        <v>0</v>
      </c>
      <c r="AG250" s="68">
        <f t="shared" ref="AG250" si="2565">+AG251</f>
        <v>0</v>
      </c>
      <c r="AH250" s="68">
        <f t="shared" ref="AH250" si="2566">+AH251</f>
        <v>0</v>
      </c>
      <c r="AI250" s="68">
        <f t="shared" ref="AI250" si="2567">+AI251</f>
        <v>0</v>
      </c>
      <c r="AJ250" s="68">
        <f t="shared" ref="AJ250" si="2568">+AJ251</f>
        <v>0</v>
      </c>
      <c r="AK250" s="68">
        <f t="shared" ref="AK250" si="2569">+AK251</f>
        <v>0</v>
      </c>
      <c r="AL250" s="68">
        <f t="shared" ref="AL250" si="2570">+AL251</f>
        <v>0</v>
      </c>
      <c r="AM250" s="68">
        <f>+AM251</f>
        <v>0</v>
      </c>
      <c r="AN250" s="68">
        <f t="shared" ref="AN250" si="2571">+AN251</f>
        <v>0</v>
      </c>
      <c r="AO250" s="68">
        <f t="shared" ref="AO250" si="2572">+AO251</f>
        <v>0</v>
      </c>
      <c r="AP250" s="68">
        <f t="shared" ref="AP250" si="2573">+AP251</f>
        <v>0</v>
      </c>
      <c r="AQ250" s="68">
        <f t="shared" ref="AQ250" si="2574">+AQ251</f>
        <v>0</v>
      </c>
      <c r="AR250" s="68">
        <f t="shared" ref="AR250" si="2575">+AR251</f>
        <v>0</v>
      </c>
      <c r="AS250" s="68">
        <f t="shared" ref="AS250" si="2576">+AS251</f>
        <v>0</v>
      </c>
      <c r="AT250" s="68">
        <f>+AT251</f>
        <v>313680</v>
      </c>
      <c r="AU250" s="68">
        <f t="shared" ref="AU250" si="2577">+AU251</f>
        <v>0</v>
      </c>
      <c r="AV250" s="68">
        <f t="shared" ref="AV250" si="2578">+AV251</f>
        <v>313680</v>
      </c>
      <c r="AW250" s="68">
        <f t="shared" ref="AW250" si="2579">+AW251</f>
        <v>0</v>
      </c>
      <c r="AX250" s="68">
        <f t="shared" ref="AX250" si="2580">+AX251</f>
        <v>0</v>
      </c>
      <c r="AY250" s="68">
        <f t="shared" ref="AY250" si="2581">+AY251</f>
        <v>0</v>
      </c>
      <c r="AZ250" s="68">
        <f t="shared" ref="AZ250" si="2582">+AZ251</f>
        <v>313680</v>
      </c>
      <c r="BA250" s="115"/>
      <c r="BB250" s="115"/>
      <c r="BC250" s="115"/>
      <c r="BD250" s="115"/>
      <c r="BE250" s="115"/>
      <c r="BF250" s="115"/>
      <c r="BG250" s="115"/>
      <c r="BH250" s="115"/>
    </row>
    <row r="251" spans="1:60">
      <c r="A251" s="61">
        <v>2023</v>
      </c>
      <c r="B251" s="66">
        <v>8324</v>
      </c>
      <c r="C251" s="61">
        <v>3</v>
      </c>
      <c r="D251" s="61">
        <v>7</v>
      </c>
      <c r="E251" s="61">
        <v>14</v>
      </c>
      <c r="F251" s="61">
        <v>2000</v>
      </c>
      <c r="G251" s="61">
        <v>2700</v>
      </c>
      <c r="H251" s="61">
        <v>271</v>
      </c>
      <c r="I251" s="63">
        <v>1</v>
      </c>
      <c r="J251" s="69" t="s">
        <v>112</v>
      </c>
      <c r="K251" s="67">
        <v>313680</v>
      </c>
      <c r="L251" s="67">
        <v>0</v>
      </c>
      <c r="M251" s="65">
        <f>+K251+L251</f>
        <v>313680</v>
      </c>
      <c r="N251" s="67">
        <v>0</v>
      </c>
      <c r="O251" s="67">
        <v>0</v>
      </c>
      <c r="P251" s="65">
        <v>0</v>
      </c>
      <c r="Q251" s="65">
        <f>+M251+P251</f>
        <v>313680</v>
      </c>
      <c r="R251" s="65">
        <v>0</v>
      </c>
      <c r="S251" s="65">
        <v>0</v>
      </c>
      <c r="T251" s="65">
        <f>+R251+S251</f>
        <v>0</v>
      </c>
      <c r="U251" s="65">
        <v>0</v>
      </c>
      <c r="V251" s="65">
        <v>0</v>
      </c>
      <c r="W251" s="65">
        <f>+U251+V251</f>
        <v>0</v>
      </c>
      <c r="X251" s="65">
        <f>+T251+W251</f>
        <v>0</v>
      </c>
      <c r="Y251" s="65">
        <v>0</v>
      </c>
      <c r="Z251" s="65">
        <v>0</v>
      </c>
      <c r="AA251" s="65">
        <f>+Y251+Z251</f>
        <v>0</v>
      </c>
      <c r="AB251" s="65">
        <v>0</v>
      </c>
      <c r="AC251" s="65">
        <v>0</v>
      </c>
      <c r="AD251" s="65">
        <f>+AB251+AC251</f>
        <v>0</v>
      </c>
      <c r="AE251" s="65">
        <f>+AA251+AD251</f>
        <v>0</v>
      </c>
      <c r="AF251" s="65">
        <v>0</v>
      </c>
      <c r="AG251" s="65">
        <v>0</v>
      </c>
      <c r="AH251" s="65">
        <f>+AF251+AG251</f>
        <v>0</v>
      </c>
      <c r="AI251" s="65">
        <v>0</v>
      </c>
      <c r="AJ251" s="65">
        <v>0</v>
      </c>
      <c r="AK251" s="65">
        <f>+AI251+AJ251</f>
        <v>0</v>
      </c>
      <c r="AL251" s="65">
        <f>+AH251+AK251</f>
        <v>0</v>
      </c>
      <c r="AM251" s="65">
        <v>0</v>
      </c>
      <c r="AN251" s="65">
        <v>0</v>
      </c>
      <c r="AO251" s="65">
        <f>+AM251+AN251</f>
        <v>0</v>
      </c>
      <c r="AP251" s="65">
        <v>0</v>
      </c>
      <c r="AQ251" s="65">
        <v>0</v>
      </c>
      <c r="AR251" s="65">
        <f>+AP251+AQ251</f>
        <v>0</v>
      </c>
      <c r="AS251" s="65">
        <f>+AO251+AR251</f>
        <v>0</v>
      </c>
      <c r="AT251" s="65">
        <f>+K251-R251-Y251-AF251-AM251</f>
        <v>313680</v>
      </c>
      <c r="AU251" s="65">
        <f>+L251-S251-Z251-AG251-AN251</f>
        <v>0</v>
      </c>
      <c r="AV251" s="65">
        <f>+AT251+AU251</f>
        <v>313680</v>
      </c>
      <c r="AW251" s="65">
        <f>+N251-U251-AB251-AI251-AP251</f>
        <v>0</v>
      </c>
      <c r="AX251" s="65">
        <f>+O251-V251-AC251-AJ251-AQ251</f>
        <v>0</v>
      </c>
      <c r="AY251" s="65">
        <f>+AW251+AX251</f>
        <v>0</v>
      </c>
      <c r="AZ251" s="65">
        <f>+AV251+AY251</f>
        <v>313680</v>
      </c>
      <c r="BA251" s="114">
        <v>395</v>
      </c>
      <c r="BB251" s="114"/>
      <c r="BC251" s="114"/>
      <c r="BD251" s="114"/>
      <c r="BE251" s="114"/>
      <c r="BF251" s="114"/>
      <c r="BG251" s="114">
        <f>+BA251-BC251-BE251</f>
        <v>395</v>
      </c>
      <c r="BH251" s="114"/>
    </row>
    <row r="252" spans="1:60">
      <c r="A252" s="56">
        <v>2023</v>
      </c>
      <c r="B252" s="57">
        <v>8324</v>
      </c>
      <c r="C252" s="56">
        <v>3</v>
      </c>
      <c r="D252" s="56">
        <v>7</v>
      </c>
      <c r="E252" s="56">
        <v>14</v>
      </c>
      <c r="F252" s="56">
        <v>2000</v>
      </c>
      <c r="G252" s="56">
        <v>2700</v>
      </c>
      <c r="H252" s="56">
        <v>272</v>
      </c>
      <c r="I252" s="58" t="s">
        <v>6</v>
      </c>
      <c r="J252" s="59" t="s">
        <v>120</v>
      </c>
      <c r="K252" s="68">
        <v>156000</v>
      </c>
      <c r="L252" s="68">
        <v>0</v>
      </c>
      <c r="M252" s="68">
        <v>156000</v>
      </c>
      <c r="N252" s="68">
        <v>0</v>
      </c>
      <c r="O252" s="68">
        <v>0</v>
      </c>
      <c r="P252" s="68">
        <v>0</v>
      </c>
      <c r="Q252" s="68">
        <v>156000</v>
      </c>
      <c r="R252" s="68">
        <f>+R253</f>
        <v>0</v>
      </c>
      <c r="S252" s="68">
        <f t="shared" ref="S252:X252" si="2583">+S253</f>
        <v>0</v>
      </c>
      <c r="T252" s="68">
        <f t="shared" si="2583"/>
        <v>0</v>
      </c>
      <c r="U252" s="68">
        <f t="shared" si="2583"/>
        <v>0</v>
      </c>
      <c r="V252" s="68">
        <f t="shared" si="2583"/>
        <v>0</v>
      </c>
      <c r="W252" s="68">
        <f t="shared" si="2583"/>
        <v>0</v>
      </c>
      <c r="X252" s="68">
        <f t="shared" si="2583"/>
        <v>0</v>
      </c>
      <c r="Y252" s="68">
        <f>+Y253</f>
        <v>0</v>
      </c>
      <c r="Z252" s="68">
        <f t="shared" ref="Z252" si="2584">+Z253</f>
        <v>0</v>
      </c>
      <c r="AA252" s="68">
        <f t="shared" ref="AA252" si="2585">+AA253</f>
        <v>0</v>
      </c>
      <c r="AB252" s="68">
        <f t="shared" ref="AB252" si="2586">+AB253</f>
        <v>0</v>
      </c>
      <c r="AC252" s="68">
        <f t="shared" ref="AC252" si="2587">+AC253</f>
        <v>0</v>
      </c>
      <c r="AD252" s="68">
        <f t="shared" ref="AD252" si="2588">+AD253</f>
        <v>0</v>
      </c>
      <c r="AE252" s="68">
        <f t="shared" ref="AE252" si="2589">+AE253</f>
        <v>0</v>
      </c>
      <c r="AF252" s="68">
        <f>+AF253</f>
        <v>0</v>
      </c>
      <c r="AG252" s="68">
        <f t="shared" ref="AG252" si="2590">+AG253</f>
        <v>0</v>
      </c>
      <c r="AH252" s="68">
        <f t="shared" ref="AH252" si="2591">+AH253</f>
        <v>0</v>
      </c>
      <c r="AI252" s="68">
        <f t="shared" ref="AI252" si="2592">+AI253</f>
        <v>0</v>
      </c>
      <c r="AJ252" s="68">
        <f t="shared" ref="AJ252" si="2593">+AJ253</f>
        <v>0</v>
      </c>
      <c r="AK252" s="68">
        <f t="shared" ref="AK252" si="2594">+AK253</f>
        <v>0</v>
      </c>
      <c r="AL252" s="68">
        <f t="shared" ref="AL252" si="2595">+AL253</f>
        <v>0</v>
      </c>
      <c r="AM252" s="68">
        <f>+AM253</f>
        <v>0</v>
      </c>
      <c r="AN252" s="68">
        <f t="shared" ref="AN252" si="2596">+AN253</f>
        <v>0</v>
      </c>
      <c r="AO252" s="68">
        <f t="shared" ref="AO252" si="2597">+AO253</f>
        <v>0</v>
      </c>
      <c r="AP252" s="68">
        <f t="shared" ref="AP252" si="2598">+AP253</f>
        <v>0</v>
      </c>
      <c r="AQ252" s="68">
        <f t="shared" ref="AQ252" si="2599">+AQ253</f>
        <v>0</v>
      </c>
      <c r="AR252" s="68">
        <f t="shared" ref="AR252" si="2600">+AR253</f>
        <v>0</v>
      </c>
      <c r="AS252" s="68">
        <f t="shared" ref="AS252" si="2601">+AS253</f>
        <v>0</v>
      </c>
      <c r="AT252" s="68">
        <f>+AT253</f>
        <v>156000</v>
      </c>
      <c r="AU252" s="68">
        <f t="shared" ref="AU252" si="2602">+AU253</f>
        <v>0</v>
      </c>
      <c r="AV252" s="68">
        <f t="shared" ref="AV252" si="2603">+AV253</f>
        <v>156000</v>
      </c>
      <c r="AW252" s="68">
        <f t="shared" ref="AW252" si="2604">+AW253</f>
        <v>0</v>
      </c>
      <c r="AX252" s="68">
        <f t="shared" ref="AX252" si="2605">+AX253</f>
        <v>0</v>
      </c>
      <c r="AY252" s="68">
        <f t="shared" ref="AY252" si="2606">+AY253</f>
        <v>0</v>
      </c>
      <c r="AZ252" s="68">
        <f t="shared" ref="AZ252" si="2607">+AZ253</f>
        <v>156000</v>
      </c>
      <c r="BA252" s="115"/>
      <c r="BB252" s="115"/>
      <c r="BC252" s="115"/>
      <c r="BD252" s="115"/>
      <c r="BE252" s="115"/>
      <c r="BF252" s="115"/>
      <c r="BG252" s="115"/>
      <c r="BH252" s="115"/>
    </row>
    <row r="253" spans="1:60">
      <c r="A253" s="61">
        <v>2023</v>
      </c>
      <c r="B253" s="66">
        <v>8324</v>
      </c>
      <c r="C253" s="61">
        <v>3</v>
      </c>
      <c r="D253" s="61">
        <v>7</v>
      </c>
      <c r="E253" s="61">
        <v>14</v>
      </c>
      <c r="F253" s="61">
        <v>2000</v>
      </c>
      <c r="G253" s="61">
        <v>2700</v>
      </c>
      <c r="H253" s="61">
        <v>272</v>
      </c>
      <c r="I253" s="63">
        <v>1</v>
      </c>
      <c r="J253" s="69" t="s">
        <v>120</v>
      </c>
      <c r="K253" s="67">
        <v>156000</v>
      </c>
      <c r="L253" s="67">
        <v>0</v>
      </c>
      <c r="M253" s="65">
        <v>156000</v>
      </c>
      <c r="N253" s="67">
        <v>0</v>
      </c>
      <c r="O253" s="67">
        <v>0</v>
      </c>
      <c r="P253" s="65">
        <v>0</v>
      </c>
      <c r="Q253" s="65">
        <v>156000</v>
      </c>
      <c r="R253" s="65">
        <v>0</v>
      </c>
      <c r="S253" s="65">
        <v>0</v>
      </c>
      <c r="T253" s="65">
        <f>+R253+S253</f>
        <v>0</v>
      </c>
      <c r="U253" s="65">
        <v>0</v>
      </c>
      <c r="V253" s="65">
        <v>0</v>
      </c>
      <c r="W253" s="65">
        <f>+U253+V253</f>
        <v>0</v>
      </c>
      <c r="X253" s="65">
        <f>+T253+W253</f>
        <v>0</v>
      </c>
      <c r="Y253" s="65">
        <v>0</v>
      </c>
      <c r="Z253" s="65">
        <v>0</v>
      </c>
      <c r="AA253" s="65">
        <f>+Y253+Z253</f>
        <v>0</v>
      </c>
      <c r="AB253" s="65">
        <v>0</v>
      </c>
      <c r="AC253" s="65">
        <v>0</v>
      </c>
      <c r="AD253" s="65">
        <f>+AB253+AC253</f>
        <v>0</v>
      </c>
      <c r="AE253" s="65">
        <f>+AA253+AD253</f>
        <v>0</v>
      </c>
      <c r="AF253" s="65">
        <v>0</v>
      </c>
      <c r="AG253" s="65">
        <v>0</v>
      </c>
      <c r="AH253" s="65">
        <f>+AF253+AG253</f>
        <v>0</v>
      </c>
      <c r="AI253" s="65">
        <v>0</v>
      </c>
      <c r="AJ253" s="65">
        <v>0</v>
      </c>
      <c r="AK253" s="65">
        <f>+AI253+AJ253</f>
        <v>0</v>
      </c>
      <c r="AL253" s="65">
        <f>+AH253+AK253</f>
        <v>0</v>
      </c>
      <c r="AM253" s="65">
        <v>0</v>
      </c>
      <c r="AN253" s="65">
        <v>0</v>
      </c>
      <c r="AO253" s="65">
        <f>+AM253+AN253</f>
        <v>0</v>
      </c>
      <c r="AP253" s="65">
        <v>0</v>
      </c>
      <c r="AQ253" s="65">
        <v>0</v>
      </c>
      <c r="AR253" s="65">
        <f>+AP253+AQ253</f>
        <v>0</v>
      </c>
      <c r="AS253" s="65">
        <f>+AO253+AR253</f>
        <v>0</v>
      </c>
      <c r="AT253" s="65">
        <f>+K253-R253-Y253-AF253-AM253</f>
        <v>156000</v>
      </c>
      <c r="AU253" s="65">
        <f>+L253-S253-Z253-AG253-AN253</f>
        <v>0</v>
      </c>
      <c r="AV253" s="65">
        <f>+AT253+AU253</f>
        <v>156000</v>
      </c>
      <c r="AW253" s="65">
        <f>+N253-U253-AB253-AI253-AP253</f>
        <v>0</v>
      </c>
      <c r="AX253" s="65">
        <f>+O253-V253-AC253-AJ253-AQ253</f>
        <v>0</v>
      </c>
      <c r="AY253" s="65">
        <f>+AW253+AX253</f>
        <v>0</v>
      </c>
      <c r="AZ253" s="65">
        <f>+AV253+AY253</f>
        <v>156000</v>
      </c>
      <c r="BA253" s="114">
        <v>40</v>
      </c>
      <c r="BB253" s="114"/>
      <c r="BC253" s="114"/>
      <c r="BD253" s="114"/>
      <c r="BE253" s="114"/>
      <c r="BF253" s="114"/>
      <c r="BG253" s="114">
        <f>+BA253-BC253-BE253</f>
        <v>40</v>
      </c>
      <c r="BH253" s="114"/>
    </row>
    <row r="254" spans="1:60">
      <c r="A254" s="51">
        <v>2023</v>
      </c>
      <c r="B254" s="52">
        <v>8324</v>
      </c>
      <c r="C254" s="51">
        <v>3</v>
      </c>
      <c r="D254" s="51">
        <v>7</v>
      </c>
      <c r="E254" s="51">
        <v>14</v>
      </c>
      <c r="F254" s="51">
        <v>2000</v>
      </c>
      <c r="G254" s="51">
        <v>2800</v>
      </c>
      <c r="H254" s="51"/>
      <c r="I254" s="53" t="s">
        <v>6</v>
      </c>
      <c r="J254" s="54" t="s">
        <v>50</v>
      </c>
      <c r="K254" s="55">
        <v>40000</v>
      </c>
      <c r="L254" s="55">
        <v>0</v>
      </c>
      <c r="M254" s="55">
        <v>40000</v>
      </c>
      <c r="N254" s="55">
        <v>0</v>
      </c>
      <c r="O254" s="55">
        <v>0</v>
      </c>
      <c r="P254" s="55">
        <v>0</v>
      </c>
      <c r="Q254" s="55">
        <v>40000</v>
      </c>
      <c r="R254" s="55">
        <f>+R255</f>
        <v>0</v>
      </c>
      <c r="S254" s="55">
        <f t="shared" ref="S254:X255" si="2608">+S255</f>
        <v>0</v>
      </c>
      <c r="T254" s="55">
        <f t="shared" si="2608"/>
        <v>0</v>
      </c>
      <c r="U254" s="55">
        <f t="shared" si="2608"/>
        <v>0</v>
      </c>
      <c r="V254" s="55">
        <f t="shared" si="2608"/>
        <v>0</v>
      </c>
      <c r="W254" s="55">
        <f t="shared" si="2608"/>
        <v>0</v>
      </c>
      <c r="X254" s="55">
        <f t="shared" si="2608"/>
        <v>0</v>
      </c>
      <c r="Y254" s="55">
        <f>+Y255</f>
        <v>0</v>
      </c>
      <c r="Z254" s="55">
        <f t="shared" ref="Z254:Z255" si="2609">+Z255</f>
        <v>0</v>
      </c>
      <c r="AA254" s="55">
        <f t="shared" ref="AA254:AA255" si="2610">+AA255</f>
        <v>0</v>
      </c>
      <c r="AB254" s="55">
        <f t="shared" ref="AB254:AB255" si="2611">+AB255</f>
        <v>0</v>
      </c>
      <c r="AC254" s="55">
        <f t="shared" ref="AC254:AC255" si="2612">+AC255</f>
        <v>0</v>
      </c>
      <c r="AD254" s="55">
        <f t="shared" ref="AD254:AD255" si="2613">+AD255</f>
        <v>0</v>
      </c>
      <c r="AE254" s="55">
        <f t="shared" ref="AE254:AE255" si="2614">+AE255</f>
        <v>0</v>
      </c>
      <c r="AF254" s="55">
        <f>+AF255</f>
        <v>0</v>
      </c>
      <c r="AG254" s="55">
        <f t="shared" ref="AG254:AG255" si="2615">+AG255</f>
        <v>0</v>
      </c>
      <c r="AH254" s="55">
        <f t="shared" ref="AH254:AH255" si="2616">+AH255</f>
        <v>0</v>
      </c>
      <c r="AI254" s="55">
        <f t="shared" ref="AI254:AI255" si="2617">+AI255</f>
        <v>0</v>
      </c>
      <c r="AJ254" s="55">
        <f t="shared" ref="AJ254:AJ255" si="2618">+AJ255</f>
        <v>0</v>
      </c>
      <c r="AK254" s="55">
        <f t="shared" ref="AK254:AK255" si="2619">+AK255</f>
        <v>0</v>
      </c>
      <c r="AL254" s="55">
        <f t="shared" ref="AL254:AL255" si="2620">+AL255</f>
        <v>0</v>
      </c>
      <c r="AM254" s="55">
        <f>+AM255</f>
        <v>0</v>
      </c>
      <c r="AN254" s="55">
        <f t="shared" ref="AN254:AN255" si="2621">+AN255</f>
        <v>0</v>
      </c>
      <c r="AO254" s="55">
        <f t="shared" ref="AO254:AO255" si="2622">+AO255</f>
        <v>0</v>
      </c>
      <c r="AP254" s="55">
        <f t="shared" ref="AP254:AP255" si="2623">+AP255</f>
        <v>0</v>
      </c>
      <c r="AQ254" s="55">
        <f t="shared" ref="AQ254:AQ255" si="2624">+AQ255</f>
        <v>0</v>
      </c>
      <c r="AR254" s="55">
        <f t="shared" ref="AR254:AR255" si="2625">+AR255</f>
        <v>0</v>
      </c>
      <c r="AS254" s="55">
        <f t="shared" ref="AS254:AS255" si="2626">+AS255</f>
        <v>0</v>
      </c>
      <c r="AT254" s="55">
        <f>+AT255</f>
        <v>40000</v>
      </c>
      <c r="AU254" s="55">
        <f t="shared" ref="AU254:AU255" si="2627">+AU255</f>
        <v>0</v>
      </c>
      <c r="AV254" s="55">
        <f t="shared" ref="AV254:AV255" si="2628">+AV255</f>
        <v>40000</v>
      </c>
      <c r="AW254" s="55">
        <f t="shared" ref="AW254:AW255" si="2629">+AW255</f>
        <v>0</v>
      </c>
      <c r="AX254" s="55">
        <f t="shared" ref="AX254:AX255" si="2630">+AX255</f>
        <v>0</v>
      </c>
      <c r="AY254" s="55">
        <f t="shared" ref="AY254:AY255" si="2631">+AY255</f>
        <v>0</v>
      </c>
      <c r="AZ254" s="55">
        <f t="shared" ref="AZ254:AZ255" si="2632">+AZ255</f>
        <v>40000</v>
      </c>
      <c r="BA254" s="112"/>
      <c r="BB254" s="112"/>
      <c r="BC254" s="112"/>
      <c r="BD254" s="112"/>
      <c r="BE254" s="112"/>
      <c r="BF254" s="112"/>
      <c r="BG254" s="112"/>
      <c r="BH254" s="112"/>
    </row>
    <row r="255" spans="1:60" ht="25.5">
      <c r="A255" s="56">
        <v>2023</v>
      </c>
      <c r="B255" s="57">
        <v>8324</v>
      </c>
      <c r="C255" s="56">
        <v>3</v>
      </c>
      <c r="D255" s="56">
        <v>7</v>
      </c>
      <c r="E255" s="56">
        <v>14</v>
      </c>
      <c r="F255" s="56">
        <v>2000</v>
      </c>
      <c r="G255" s="56">
        <v>2800</v>
      </c>
      <c r="H255" s="56">
        <v>283</v>
      </c>
      <c r="I255" s="58" t="s">
        <v>6</v>
      </c>
      <c r="J255" s="59" t="s">
        <v>113</v>
      </c>
      <c r="K255" s="68">
        <v>40000</v>
      </c>
      <c r="L255" s="68">
        <v>0</v>
      </c>
      <c r="M255" s="68">
        <v>40000</v>
      </c>
      <c r="N255" s="68">
        <v>0</v>
      </c>
      <c r="O255" s="68">
        <v>0</v>
      </c>
      <c r="P255" s="68">
        <v>0</v>
      </c>
      <c r="Q255" s="68">
        <v>40000</v>
      </c>
      <c r="R255" s="68">
        <f>+R256</f>
        <v>0</v>
      </c>
      <c r="S255" s="68">
        <f t="shared" si="2608"/>
        <v>0</v>
      </c>
      <c r="T255" s="68">
        <f t="shared" si="2608"/>
        <v>0</v>
      </c>
      <c r="U255" s="68">
        <f t="shared" si="2608"/>
        <v>0</v>
      </c>
      <c r="V255" s="68">
        <f t="shared" si="2608"/>
        <v>0</v>
      </c>
      <c r="W255" s="68">
        <f t="shared" si="2608"/>
        <v>0</v>
      </c>
      <c r="X255" s="68">
        <f t="shared" si="2608"/>
        <v>0</v>
      </c>
      <c r="Y255" s="68">
        <f>+Y256</f>
        <v>0</v>
      </c>
      <c r="Z255" s="68">
        <f t="shared" si="2609"/>
        <v>0</v>
      </c>
      <c r="AA255" s="68">
        <f t="shared" si="2610"/>
        <v>0</v>
      </c>
      <c r="AB255" s="68">
        <f t="shared" si="2611"/>
        <v>0</v>
      </c>
      <c r="AC255" s="68">
        <f t="shared" si="2612"/>
        <v>0</v>
      </c>
      <c r="AD255" s="68">
        <f t="shared" si="2613"/>
        <v>0</v>
      </c>
      <c r="AE255" s="68">
        <f t="shared" si="2614"/>
        <v>0</v>
      </c>
      <c r="AF255" s="68">
        <f>+AF256</f>
        <v>0</v>
      </c>
      <c r="AG255" s="68">
        <f t="shared" si="2615"/>
        <v>0</v>
      </c>
      <c r="AH255" s="68">
        <f t="shared" si="2616"/>
        <v>0</v>
      </c>
      <c r="AI255" s="68">
        <f t="shared" si="2617"/>
        <v>0</v>
      </c>
      <c r="AJ255" s="68">
        <f t="shared" si="2618"/>
        <v>0</v>
      </c>
      <c r="AK255" s="68">
        <f t="shared" si="2619"/>
        <v>0</v>
      </c>
      <c r="AL255" s="68">
        <f t="shared" si="2620"/>
        <v>0</v>
      </c>
      <c r="AM255" s="68">
        <f>+AM256</f>
        <v>0</v>
      </c>
      <c r="AN255" s="68">
        <f t="shared" si="2621"/>
        <v>0</v>
      </c>
      <c r="AO255" s="68">
        <f t="shared" si="2622"/>
        <v>0</v>
      </c>
      <c r="AP255" s="68">
        <f t="shared" si="2623"/>
        <v>0</v>
      </c>
      <c r="AQ255" s="68">
        <f t="shared" si="2624"/>
        <v>0</v>
      </c>
      <c r="AR255" s="68">
        <f t="shared" si="2625"/>
        <v>0</v>
      </c>
      <c r="AS255" s="68">
        <f t="shared" si="2626"/>
        <v>0</v>
      </c>
      <c r="AT255" s="68">
        <f>+AT256</f>
        <v>40000</v>
      </c>
      <c r="AU255" s="68">
        <f t="shared" si="2627"/>
        <v>0</v>
      </c>
      <c r="AV255" s="68">
        <f t="shared" si="2628"/>
        <v>40000</v>
      </c>
      <c r="AW255" s="68">
        <f t="shared" si="2629"/>
        <v>0</v>
      </c>
      <c r="AX255" s="68">
        <f t="shared" si="2630"/>
        <v>0</v>
      </c>
      <c r="AY255" s="68">
        <f t="shared" si="2631"/>
        <v>0</v>
      </c>
      <c r="AZ255" s="68">
        <f t="shared" si="2632"/>
        <v>40000</v>
      </c>
      <c r="BA255" s="115"/>
      <c r="BB255" s="115"/>
      <c r="BC255" s="115"/>
      <c r="BD255" s="115"/>
      <c r="BE255" s="115"/>
      <c r="BF255" s="115"/>
      <c r="BG255" s="115"/>
      <c r="BH255" s="115"/>
    </row>
    <row r="256" spans="1:60">
      <c r="A256" s="61">
        <v>2023</v>
      </c>
      <c r="B256" s="66">
        <v>8324</v>
      </c>
      <c r="C256" s="61">
        <v>3</v>
      </c>
      <c r="D256" s="61">
        <v>7</v>
      </c>
      <c r="E256" s="61">
        <v>14</v>
      </c>
      <c r="F256" s="61">
        <v>2000</v>
      </c>
      <c r="G256" s="61">
        <v>2800</v>
      </c>
      <c r="H256" s="61">
        <v>283</v>
      </c>
      <c r="I256" s="63">
        <v>1</v>
      </c>
      <c r="J256" s="69" t="s">
        <v>173</v>
      </c>
      <c r="K256" s="67">
        <v>40000</v>
      </c>
      <c r="L256" s="67">
        <v>0</v>
      </c>
      <c r="M256" s="65">
        <v>40000</v>
      </c>
      <c r="N256" s="67">
        <v>0</v>
      </c>
      <c r="O256" s="67">
        <v>0</v>
      </c>
      <c r="P256" s="65">
        <v>0</v>
      </c>
      <c r="Q256" s="65">
        <v>40000</v>
      </c>
      <c r="R256" s="65">
        <v>0</v>
      </c>
      <c r="S256" s="65">
        <v>0</v>
      </c>
      <c r="T256" s="65">
        <f>+R256+S256</f>
        <v>0</v>
      </c>
      <c r="U256" s="65">
        <v>0</v>
      </c>
      <c r="V256" s="65">
        <v>0</v>
      </c>
      <c r="W256" s="65">
        <f>+U256+V256</f>
        <v>0</v>
      </c>
      <c r="X256" s="65">
        <f>+T256+W256</f>
        <v>0</v>
      </c>
      <c r="Y256" s="65">
        <v>0</v>
      </c>
      <c r="Z256" s="65">
        <v>0</v>
      </c>
      <c r="AA256" s="65">
        <f>+Y256+Z256</f>
        <v>0</v>
      </c>
      <c r="AB256" s="65">
        <v>0</v>
      </c>
      <c r="AC256" s="65">
        <v>0</v>
      </c>
      <c r="AD256" s="65">
        <f>+AB256+AC256</f>
        <v>0</v>
      </c>
      <c r="AE256" s="65">
        <f>+AA256+AD256</f>
        <v>0</v>
      </c>
      <c r="AF256" s="65">
        <v>0</v>
      </c>
      <c r="AG256" s="65">
        <v>0</v>
      </c>
      <c r="AH256" s="65">
        <f>+AF256+AG256</f>
        <v>0</v>
      </c>
      <c r="AI256" s="65">
        <v>0</v>
      </c>
      <c r="AJ256" s="65">
        <v>0</v>
      </c>
      <c r="AK256" s="65">
        <f>+AI256+AJ256</f>
        <v>0</v>
      </c>
      <c r="AL256" s="65">
        <f>+AH256+AK256</f>
        <v>0</v>
      </c>
      <c r="AM256" s="65">
        <v>0</v>
      </c>
      <c r="AN256" s="65">
        <v>0</v>
      </c>
      <c r="AO256" s="65">
        <f>+AM256+AN256</f>
        <v>0</v>
      </c>
      <c r="AP256" s="65">
        <v>0</v>
      </c>
      <c r="AQ256" s="65">
        <v>0</v>
      </c>
      <c r="AR256" s="65">
        <f>+AP256+AQ256</f>
        <v>0</v>
      </c>
      <c r="AS256" s="65">
        <f>+AO256+AR256</f>
        <v>0</v>
      </c>
      <c r="AT256" s="65">
        <f>+K256-R256-Y256-AF256-AM256</f>
        <v>40000</v>
      </c>
      <c r="AU256" s="65">
        <f>+L256-S256-Z256-AG256-AN256</f>
        <v>0</v>
      </c>
      <c r="AV256" s="65">
        <f>+AT256+AU256</f>
        <v>40000</v>
      </c>
      <c r="AW256" s="65">
        <f>+N256-U256-AB256-AI256-AP256</f>
        <v>0</v>
      </c>
      <c r="AX256" s="65">
        <f>+O256-V256-AC256-AJ256-AQ256</f>
        <v>0</v>
      </c>
      <c r="AY256" s="65">
        <f>+AW256+AX256</f>
        <v>0</v>
      </c>
      <c r="AZ256" s="65">
        <f>+AV256+AY256</f>
        <v>40000</v>
      </c>
      <c r="BA256" s="114">
        <v>20</v>
      </c>
      <c r="BB256" s="114"/>
      <c r="BC256" s="114"/>
      <c r="BD256" s="114"/>
      <c r="BE256" s="114"/>
      <c r="BF256" s="114"/>
      <c r="BG256" s="114">
        <f>+BA256-BC256-BE256</f>
        <v>20</v>
      </c>
      <c r="BH256" s="114"/>
    </row>
    <row r="257" spans="1:60">
      <c r="A257" s="46">
        <v>2023</v>
      </c>
      <c r="B257" s="47">
        <v>8324</v>
      </c>
      <c r="C257" s="46">
        <v>3</v>
      </c>
      <c r="D257" s="46">
        <v>7</v>
      </c>
      <c r="E257" s="46">
        <v>14</v>
      </c>
      <c r="F257" s="46">
        <v>3000</v>
      </c>
      <c r="G257" s="46"/>
      <c r="H257" s="46"/>
      <c r="I257" s="48" t="s">
        <v>6</v>
      </c>
      <c r="J257" s="49" t="s">
        <v>15</v>
      </c>
      <c r="K257" s="50">
        <v>200000</v>
      </c>
      <c r="L257" s="50">
        <v>0</v>
      </c>
      <c r="M257" s="50">
        <v>200000</v>
      </c>
      <c r="N257" s="50">
        <v>450000</v>
      </c>
      <c r="O257" s="50">
        <v>0</v>
      </c>
      <c r="P257" s="50">
        <v>450000</v>
      </c>
      <c r="Q257" s="50">
        <v>650000</v>
      </c>
      <c r="R257" s="50">
        <f>+R258</f>
        <v>0</v>
      </c>
      <c r="S257" s="50">
        <f t="shared" ref="S257:X259" si="2633">+S258</f>
        <v>0</v>
      </c>
      <c r="T257" s="50">
        <f t="shared" si="2633"/>
        <v>0</v>
      </c>
      <c r="U257" s="50">
        <f t="shared" si="2633"/>
        <v>0</v>
      </c>
      <c r="V257" s="50">
        <f t="shared" si="2633"/>
        <v>0</v>
      </c>
      <c r="W257" s="50">
        <f t="shared" si="2633"/>
        <v>0</v>
      </c>
      <c r="X257" s="50">
        <f t="shared" si="2633"/>
        <v>0</v>
      </c>
      <c r="Y257" s="50">
        <f>+Y258</f>
        <v>0</v>
      </c>
      <c r="Z257" s="50">
        <f t="shared" ref="Z257:Z259" si="2634">+Z258</f>
        <v>0</v>
      </c>
      <c r="AA257" s="50">
        <f t="shared" ref="AA257:AA259" si="2635">+AA258</f>
        <v>0</v>
      </c>
      <c r="AB257" s="50">
        <f t="shared" ref="AB257:AB259" si="2636">+AB258</f>
        <v>0</v>
      </c>
      <c r="AC257" s="50">
        <f t="shared" ref="AC257:AC259" si="2637">+AC258</f>
        <v>0</v>
      </c>
      <c r="AD257" s="50">
        <f t="shared" ref="AD257:AD259" si="2638">+AD258</f>
        <v>0</v>
      </c>
      <c r="AE257" s="50">
        <f t="shared" ref="AE257:AE259" si="2639">+AE258</f>
        <v>0</v>
      </c>
      <c r="AF257" s="50">
        <f>+AF258</f>
        <v>0</v>
      </c>
      <c r="AG257" s="50">
        <f t="shared" ref="AG257:AG259" si="2640">+AG258</f>
        <v>0</v>
      </c>
      <c r="AH257" s="50">
        <f t="shared" ref="AH257:AH259" si="2641">+AH258</f>
        <v>0</v>
      </c>
      <c r="AI257" s="50">
        <f t="shared" ref="AI257:AI259" si="2642">+AI258</f>
        <v>0</v>
      </c>
      <c r="AJ257" s="50">
        <f t="shared" ref="AJ257:AJ259" si="2643">+AJ258</f>
        <v>0</v>
      </c>
      <c r="AK257" s="50">
        <f t="shared" ref="AK257:AK259" si="2644">+AK258</f>
        <v>0</v>
      </c>
      <c r="AL257" s="50">
        <f t="shared" ref="AL257:AL259" si="2645">+AL258</f>
        <v>0</v>
      </c>
      <c r="AM257" s="50">
        <f>+AM258</f>
        <v>0</v>
      </c>
      <c r="AN257" s="50">
        <f t="shared" ref="AN257:AN259" si="2646">+AN258</f>
        <v>0</v>
      </c>
      <c r="AO257" s="50">
        <f t="shared" ref="AO257:AO259" si="2647">+AO258</f>
        <v>0</v>
      </c>
      <c r="AP257" s="50">
        <f t="shared" ref="AP257:AP259" si="2648">+AP258</f>
        <v>0</v>
      </c>
      <c r="AQ257" s="50">
        <f t="shared" ref="AQ257:AQ259" si="2649">+AQ258</f>
        <v>0</v>
      </c>
      <c r="AR257" s="50">
        <f t="shared" ref="AR257:AR259" si="2650">+AR258</f>
        <v>0</v>
      </c>
      <c r="AS257" s="50">
        <f t="shared" ref="AS257:AS259" si="2651">+AS258</f>
        <v>0</v>
      </c>
      <c r="AT257" s="50">
        <f>+AT258</f>
        <v>200000</v>
      </c>
      <c r="AU257" s="50">
        <f t="shared" ref="AU257:AU259" si="2652">+AU258</f>
        <v>0</v>
      </c>
      <c r="AV257" s="50">
        <f t="shared" ref="AV257:AV259" si="2653">+AV258</f>
        <v>200000</v>
      </c>
      <c r="AW257" s="50">
        <f t="shared" ref="AW257:AW259" si="2654">+AW258</f>
        <v>450000</v>
      </c>
      <c r="AX257" s="50">
        <f t="shared" ref="AX257:AX259" si="2655">+AX258</f>
        <v>0</v>
      </c>
      <c r="AY257" s="50">
        <f t="shared" ref="AY257:AY259" si="2656">+AY258</f>
        <v>450000</v>
      </c>
      <c r="AZ257" s="50">
        <f t="shared" ref="AZ257:AZ259" si="2657">+AZ258</f>
        <v>650000</v>
      </c>
      <c r="BA257" s="111"/>
      <c r="BB257" s="111"/>
      <c r="BC257" s="111"/>
      <c r="BD257" s="111"/>
      <c r="BE257" s="111"/>
      <c r="BF257" s="111"/>
      <c r="BG257" s="111"/>
      <c r="BH257" s="111"/>
    </row>
    <row r="258" spans="1:60" ht="25.5">
      <c r="A258" s="51">
        <v>2023</v>
      </c>
      <c r="B258" s="52">
        <v>8324</v>
      </c>
      <c r="C258" s="51">
        <v>3</v>
      </c>
      <c r="D258" s="51">
        <v>7</v>
      </c>
      <c r="E258" s="51">
        <v>14</v>
      </c>
      <c r="F258" s="51">
        <v>3000</v>
      </c>
      <c r="G258" s="51">
        <v>3500</v>
      </c>
      <c r="H258" s="51"/>
      <c r="I258" s="53" t="s">
        <v>6</v>
      </c>
      <c r="J258" s="54" t="s">
        <v>53</v>
      </c>
      <c r="K258" s="55">
        <v>200000</v>
      </c>
      <c r="L258" s="55">
        <v>0</v>
      </c>
      <c r="M258" s="55">
        <v>200000</v>
      </c>
      <c r="N258" s="55">
        <v>450000</v>
      </c>
      <c r="O258" s="55">
        <v>0</v>
      </c>
      <c r="P258" s="55">
        <v>450000</v>
      </c>
      <c r="Q258" s="55">
        <v>650000</v>
      </c>
      <c r="R258" s="55">
        <f>+R259</f>
        <v>0</v>
      </c>
      <c r="S258" s="55">
        <f t="shared" si="2633"/>
        <v>0</v>
      </c>
      <c r="T258" s="55">
        <f t="shared" si="2633"/>
        <v>0</v>
      </c>
      <c r="U258" s="55">
        <f t="shared" si="2633"/>
        <v>0</v>
      </c>
      <c r="V258" s="55">
        <f t="shared" si="2633"/>
        <v>0</v>
      </c>
      <c r="W258" s="55">
        <f t="shared" si="2633"/>
        <v>0</v>
      </c>
      <c r="X258" s="55">
        <f t="shared" si="2633"/>
        <v>0</v>
      </c>
      <c r="Y258" s="55">
        <f>+Y259</f>
        <v>0</v>
      </c>
      <c r="Z258" s="55">
        <f t="shared" si="2634"/>
        <v>0</v>
      </c>
      <c r="AA258" s="55">
        <f t="shared" si="2635"/>
        <v>0</v>
      </c>
      <c r="AB258" s="55">
        <f t="shared" si="2636"/>
        <v>0</v>
      </c>
      <c r="AC258" s="55">
        <f t="shared" si="2637"/>
        <v>0</v>
      </c>
      <c r="AD258" s="55">
        <f t="shared" si="2638"/>
        <v>0</v>
      </c>
      <c r="AE258" s="55">
        <f t="shared" si="2639"/>
        <v>0</v>
      </c>
      <c r="AF258" s="55">
        <f>+AF259</f>
        <v>0</v>
      </c>
      <c r="AG258" s="55">
        <f t="shared" si="2640"/>
        <v>0</v>
      </c>
      <c r="AH258" s="55">
        <f t="shared" si="2641"/>
        <v>0</v>
      </c>
      <c r="AI258" s="55">
        <f t="shared" si="2642"/>
        <v>0</v>
      </c>
      <c r="AJ258" s="55">
        <f t="shared" si="2643"/>
        <v>0</v>
      </c>
      <c r="AK258" s="55">
        <f t="shared" si="2644"/>
        <v>0</v>
      </c>
      <c r="AL258" s="55">
        <f t="shared" si="2645"/>
        <v>0</v>
      </c>
      <c r="AM258" s="55">
        <f>+AM259</f>
        <v>0</v>
      </c>
      <c r="AN258" s="55">
        <f t="shared" si="2646"/>
        <v>0</v>
      </c>
      <c r="AO258" s="55">
        <f t="shared" si="2647"/>
        <v>0</v>
      </c>
      <c r="AP258" s="55">
        <f t="shared" si="2648"/>
        <v>0</v>
      </c>
      <c r="AQ258" s="55">
        <f t="shared" si="2649"/>
        <v>0</v>
      </c>
      <c r="AR258" s="55">
        <f t="shared" si="2650"/>
        <v>0</v>
      </c>
      <c r="AS258" s="55">
        <f t="shared" si="2651"/>
        <v>0</v>
      </c>
      <c r="AT258" s="55">
        <f>+AT259</f>
        <v>200000</v>
      </c>
      <c r="AU258" s="55">
        <f t="shared" si="2652"/>
        <v>0</v>
      </c>
      <c r="AV258" s="55">
        <f t="shared" si="2653"/>
        <v>200000</v>
      </c>
      <c r="AW258" s="55">
        <f t="shared" si="2654"/>
        <v>450000</v>
      </c>
      <c r="AX258" s="55">
        <f t="shared" si="2655"/>
        <v>0</v>
      </c>
      <c r="AY258" s="55">
        <f t="shared" si="2656"/>
        <v>450000</v>
      </c>
      <c r="AZ258" s="55">
        <f t="shared" si="2657"/>
        <v>650000</v>
      </c>
      <c r="BA258" s="112"/>
      <c r="BB258" s="112"/>
      <c r="BC258" s="112"/>
      <c r="BD258" s="112"/>
      <c r="BE258" s="112"/>
      <c r="BF258" s="112"/>
      <c r="BG258" s="112"/>
      <c r="BH258" s="112"/>
    </row>
    <row r="259" spans="1:60" ht="25.5">
      <c r="A259" s="56">
        <v>2023</v>
      </c>
      <c r="B259" s="57">
        <v>8324</v>
      </c>
      <c r="C259" s="56">
        <v>3</v>
      </c>
      <c r="D259" s="56">
        <v>7</v>
      </c>
      <c r="E259" s="56">
        <v>14</v>
      </c>
      <c r="F259" s="56">
        <v>3000</v>
      </c>
      <c r="G259" s="56">
        <v>3500</v>
      </c>
      <c r="H259" s="56">
        <v>357</v>
      </c>
      <c r="I259" s="58" t="s">
        <v>6</v>
      </c>
      <c r="J259" s="59" t="s">
        <v>55</v>
      </c>
      <c r="K259" s="68">
        <v>200000</v>
      </c>
      <c r="L259" s="68">
        <v>0</v>
      </c>
      <c r="M259" s="68">
        <v>200000</v>
      </c>
      <c r="N259" s="68">
        <v>450000</v>
      </c>
      <c r="O259" s="68">
        <v>0</v>
      </c>
      <c r="P259" s="68">
        <v>450000</v>
      </c>
      <c r="Q259" s="68">
        <v>650000</v>
      </c>
      <c r="R259" s="68">
        <f>+R260</f>
        <v>0</v>
      </c>
      <c r="S259" s="68">
        <f t="shared" si="2633"/>
        <v>0</v>
      </c>
      <c r="T259" s="68">
        <f t="shared" si="2633"/>
        <v>0</v>
      </c>
      <c r="U259" s="68">
        <f t="shared" si="2633"/>
        <v>0</v>
      </c>
      <c r="V259" s="68">
        <f t="shared" si="2633"/>
        <v>0</v>
      </c>
      <c r="W259" s="68">
        <f t="shared" si="2633"/>
        <v>0</v>
      </c>
      <c r="X259" s="68">
        <f t="shared" si="2633"/>
        <v>0</v>
      </c>
      <c r="Y259" s="68">
        <f>+Y260</f>
        <v>0</v>
      </c>
      <c r="Z259" s="68">
        <f t="shared" si="2634"/>
        <v>0</v>
      </c>
      <c r="AA259" s="68">
        <f t="shared" si="2635"/>
        <v>0</v>
      </c>
      <c r="AB259" s="68">
        <f t="shared" si="2636"/>
        <v>0</v>
      </c>
      <c r="AC259" s="68">
        <f t="shared" si="2637"/>
        <v>0</v>
      </c>
      <c r="AD259" s="68">
        <f t="shared" si="2638"/>
        <v>0</v>
      </c>
      <c r="AE259" s="68">
        <f t="shared" si="2639"/>
        <v>0</v>
      </c>
      <c r="AF259" s="68">
        <f>+AF260</f>
        <v>0</v>
      </c>
      <c r="AG259" s="68">
        <f t="shared" si="2640"/>
        <v>0</v>
      </c>
      <c r="AH259" s="68">
        <f t="shared" si="2641"/>
        <v>0</v>
      </c>
      <c r="AI259" s="68">
        <f t="shared" si="2642"/>
        <v>0</v>
      </c>
      <c r="AJ259" s="68">
        <f t="shared" si="2643"/>
        <v>0</v>
      </c>
      <c r="AK259" s="68">
        <f t="shared" si="2644"/>
        <v>0</v>
      </c>
      <c r="AL259" s="68">
        <f t="shared" si="2645"/>
        <v>0</v>
      </c>
      <c r="AM259" s="68">
        <f>+AM260</f>
        <v>0</v>
      </c>
      <c r="AN259" s="68">
        <f t="shared" si="2646"/>
        <v>0</v>
      </c>
      <c r="AO259" s="68">
        <f t="shared" si="2647"/>
        <v>0</v>
      </c>
      <c r="AP259" s="68">
        <f t="shared" si="2648"/>
        <v>0</v>
      </c>
      <c r="AQ259" s="68">
        <f t="shared" si="2649"/>
        <v>0</v>
      </c>
      <c r="AR259" s="68">
        <f t="shared" si="2650"/>
        <v>0</v>
      </c>
      <c r="AS259" s="68">
        <f t="shared" si="2651"/>
        <v>0</v>
      </c>
      <c r="AT259" s="68">
        <f>+AT260</f>
        <v>200000</v>
      </c>
      <c r="AU259" s="68">
        <f t="shared" si="2652"/>
        <v>0</v>
      </c>
      <c r="AV259" s="68">
        <f t="shared" si="2653"/>
        <v>200000</v>
      </c>
      <c r="AW259" s="68">
        <f t="shared" si="2654"/>
        <v>450000</v>
      </c>
      <c r="AX259" s="68">
        <f t="shared" si="2655"/>
        <v>0</v>
      </c>
      <c r="AY259" s="68">
        <f t="shared" si="2656"/>
        <v>450000</v>
      </c>
      <c r="AZ259" s="68">
        <f t="shared" si="2657"/>
        <v>650000</v>
      </c>
      <c r="BA259" s="115"/>
      <c r="BB259" s="115"/>
      <c r="BC259" s="115"/>
      <c r="BD259" s="115"/>
      <c r="BE259" s="115"/>
      <c r="BF259" s="115"/>
      <c r="BG259" s="115"/>
      <c r="BH259" s="115"/>
    </row>
    <row r="260" spans="1:60">
      <c r="A260" s="61">
        <v>2023</v>
      </c>
      <c r="B260" s="66">
        <v>8324</v>
      </c>
      <c r="C260" s="61">
        <v>3</v>
      </c>
      <c r="D260" s="61">
        <v>7</v>
      </c>
      <c r="E260" s="61">
        <v>14</v>
      </c>
      <c r="F260" s="61">
        <v>3000</v>
      </c>
      <c r="G260" s="61">
        <v>3500</v>
      </c>
      <c r="H260" s="61">
        <v>357</v>
      </c>
      <c r="I260" s="63">
        <v>1</v>
      </c>
      <c r="J260" s="69" t="s">
        <v>162</v>
      </c>
      <c r="K260" s="67">
        <v>200000</v>
      </c>
      <c r="L260" s="67">
        <v>0</v>
      </c>
      <c r="M260" s="65">
        <v>200000</v>
      </c>
      <c r="N260" s="67">
        <v>450000</v>
      </c>
      <c r="O260" s="67">
        <v>0</v>
      </c>
      <c r="P260" s="65">
        <f>+N260+O260</f>
        <v>450000</v>
      </c>
      <c r="Q260" s="65">
        <f>+M260+P260</f>
        <v>650000</v>
      </c>
      <c r="R260" s="65">
        <v>0</v>
      </c>
      <c r="S260" s="65">
        <v>0</v>
      </c>
      <c r="T260" s="65">
        <f>+R260+S260</f>
        <v>0</v>
      </c>
      <c r="U260" s="65">
        <v>0</v>
      </c>
      <c r="V260" s="65">
        <v>0</v>
      </c>
      <c r="W260" s="65">
        <f>+U260+V260</f>
        <v>0</v>
      </c>
      <c r="X260" s="65">
        <f>+T260+W260</f>
        <v>0</v>
      </c>
      <c r="Y260" s="65">
        <v>0</v>
      </c>
      <c r="Z260" s="65">
        <v>0</v>
      </c>
      <c r="AA260" s="65">
        <f>+Y260+Z260</f>
        <v>0</v>
      </c>
      <c r="AB260" s="65">
        <v>0</v>
      </c>
      <c r="AC260" s="65">
        <v>0</v>
      </c>
      <c r="AD260" s="65">
        <f>+AB260+AC260</f>
        <v>0</v>
      </c>
      <c r="AE260" s="65">
        <f>+AA260+AD260</f>
        <v>0</v>
      </c>
      <c r="AF260" s="65">
        <v>0</v>
      </c>
      <c r="AG260" s="65">
        <v>0</v>
      </c>
      <c r="AH260" s="65">
        <f>+AF260+AG260</f>
        <v>0</v>
      </c>
      <c r="AI260" s="65">
        <v>0</v>
      </c>
      <c r="AJ260" s="65">
        <v>0</v>
      </c>
      <c r="AK260" s="65">
        <f>+AI260+AJ260</f>
        <v>0</v>
      </c>
      <c r="AL260" s="65">
        <f>+AH260+AK260</f>
        <v>0</v>
      </c>
      <c r="AM260" s="65">
        <v>0</v>
      </c>
      <c r="AN260" s="65">
        <v>0</v>
      </c>
      <c r="AO260" s="65">
        <f>+AM260+AN260</f>
        <v>0</v>
      </c>
      <c r="AP260" s="65">
        <v>0</v>
      </c>
      <c r="AQ260" s="65">
        <v>0</v>
      </c>
      <c r="AR260" s="65">
        <f>+AP260+AQ260</f>
        <v>0</v>
      </c>
      <c r="AS260" s="65">
        <f>+AO260+AR260</f>
        <v>0</v>
      </c>
      <c r="AT260" s="65">
        <f>+K260-R260-Y260-AF260-AM260</f>
        <v>200000</v>
      </c>
      <c r="AU260" s="65">
        <f>+L260-S260-Z260-AG260-AN260</f>
        <v>0</v>
      </c>
      <c r="AV260" s="65">
        <f>+AT260+AU260</f>
        <v>200000</v>
      </c>
      <c r="AW260" s="65">
        <f>+N260-U260-AB260-AI260-AP260</f>
        <v>450000</v>
      </c>
      <c r="AX260" s="65">
        <f>+O260-V260-AC260-AJ260-AQ260</f>
        <v>0</v>
      </c>
      <c r="AY260" s="65">
        <f>+AW260+AX260</f>
        <v>450000</v>
      </c>
      <c r="AZ260" s="65">
        <f>+AV260+AY260</f>
        <v>650000</v>
      </c>
      <c r="BA260" s="114">
        <v>2</v>
      </c>
      <c r="BB260" s="114"/>
      <c r="BC260" s="114"/>
      <c r="BD260" s="114"/>
      <c r="BE260" s="114"/>
      <c r="BF260" s="114"/>
      <c r="BG260" s="114">
        <f>+BA260-BC260-BE260</f>
        <v>2</v>
      </c>
      <c r="BH260" s="114"/>
    </row>
    <row r="261" spans="1:60">
      <c r="A261" s="46">
        <v>2023</v>
      </c>
      <c r="B261" s="47">
        <v>8324</v>
      </c>
      <c r="C261" s="46">
        <v>3</v>
      </c>
      <c r="D261" s="46">
        <v>7</v>
      </c>
      <c r="E261" s="46">
        <v>14</v>
      </c>
      <c r="F261" s="46">
        <v>5000</v>
      </c>
      <c r="G261" s="46"/>
      <c r="H261" s="46"/>
      <c r="I261" s="48" t="s">
        <v>6</v>
      </c>
      <c r="J261" s="49" t="s">
        <v>28</v>
      </c>
      <c r="K261" s="50">
        <v>550000</v>
      </c>
      <c r="L261" s="50">
        <v>0</v>
      </c>
      <c r="M261" s="50">
        <v>550000</v>
      </c>
      <c r="N261" s="50">
        <v>0</v>
      </c>
      <c r="O261" s="50">
        <v>0</v>
      </c>
      <c r="P261" s="50">
        <v>0</v>
      </c>
      <c r="Q261" s="50">
        <v>550000</v>
      </c>
      <c r="R261" s="50">
        <f>+R262+R267+R270+R273</f>
        <v>0</v>
      </c>
      <c r="S261" s="50">
        <f t="shared" ref="S261:X261" si="2658">+S262+S267+S270+S273</f>
        <v>0</v>
      </c>
      <c r="T261" s="50">
        <f t="shared" si="2658"/>
        <v>0</v>
      </c>
      <c r="U261" s="50">
        <f t="shared" si="2658"/>
        <v>0</v>
      </c>
      <c r="V261" s="50">
        <f t="shared" si="2658"/>
        <v>0</v>
      </c>
      <c r="W261" s="50">
        <f t="shared" si="2658"/>
        <v>0</v>
      </c>
      <c r="X261" s="50">
        <f t="shared" si="2658"/>
        <v>0</v>
      </c>
      <c r="Y261" s="50">
        <f>+Y262+Y267+Y270+Y273</f>
        <v>0</v>
      </c>
      <c r="Z261" s="50">
        <f t="shared" ref="Z261" si="2659">+Z262+Z267+Z270+Z273</f>
        <v>0</v>
      </c>
      <c r="AA261" s="50">
        <f t="shared" ref="AA261" si="2660">+AA262+AA267+AA270+AA273</f>
        <v>0</v>
      </c>
      <c r="AB261" s="50">
        <f t="shared" ref="AB261" si="2661">+AB262+AB267+AB270+AB273</f>
        <v>0</v>
      </c>
      <c r="AC261" s="50">
        <f t="shared" ref="AC261" si="2662">+AC262+AC267+AC270+AC273</f>
        <v>0</v>
      </c>
      <c r="AD261" s="50">
        <f t="shared" ref="AD261" si="2663">+AD262+AD267+AD270+AD273</f>
        <v>0</v>
      </c>
      <c r="AE261" s="50">
        <f t="shared" ref="AE261" si="2664">+AE262+AE267+AE270+AE273</f>
        <v>0</v>
      </c>
      <c r="AF261" s="50">
        <f>+AF262+AF267+AF270+AF273</f>
        <v>0</v>
      </c>
      <c r="AG261" s="50">
        <f t="shared" ref="AG261" si="2665">+AG262+AG267+AG270+AG273</f>
        <v>0</v>
      </c>
      <c r="AH261" s="50">
        <f t="shared" ref="AH261" si="2666">+AH262+AH267+AH270+AH273</f>
        <v>0</v>
      </c>
      <c r="AI261" s="50">
        <f t="shared" ref="AI261" si="2667">+AI262+AI267+AI270+AI273</f>
        <v>0</v>
      </c>
      <c r="AJ261" s="50">
        <f t="shared" ref="AJ261" si="2668">+AJ262+AJ267+AJ270+AJ273</f>
        <v>0</v>
      </c>
      <c r="AK261" s="50">
        <f t="shared" ref="AK261" si="2669">+AK262+AK267+AK270+AK273</f>
        <v>0</v>
      </c>
      <c r="AL261" s="50">
        <f t="shared" ref="AL261" si="2670">+AL262+AL267+AL270+AL273</f>
        <v>0</v>
      </c>
      <c r="AM261" s="50">
        <f>+AM262+AM267+AM270+AM273</f>
        <v>0</v>
      </c>
      <c r="AN261" s="50">
        <f t="shared" ref="AN261" si="2671">+AN262+AN267+AN270+AN273</f>
        <v>0</v>
      </c>
      <c r="AO261" s="50">
        <f t="shared" ref="AO261" si="2672">+AO262+AO267+AO270+AO273</f>
        <v>0</v>
      </c>
      <c r="AP261" s="50">
        <f t="shared" ref="AP261" si="2673">+AP262+AP267+AP270+AP273</f>
        <v>0</v>
      </c>
      <c r="AQ261" s="50">
        <f t="shared" ref="AQ261" si="2674">+AQ262+AQ267+AQ270+AQ273</f>
        <v>0</v>
      </c>
      <c r="AR261" s="50">
        <f t="shared" ref="AR261" si="2675">+AR262+AR267+AR270+AR273</f>
        <v>0</v>
      </c>
      <c r="AS261" s="50">
        <f t="shared" ref="AS261" si="2676">+AS262+AS267+AS270+AS273</f>
        <v>0</v>
      </c>
      <c r="AT261" s="50">
        <f>+AT262+AT267+AT270+AT273</f>
        <v>550000</v>
      </c>
      <c r="AU261" s="50">
        <f t="shared" ref="AU261" si="2677">+AU262+AU267+AU270+AU273</f>
        <v>0</v>
      </c>
      <c r="AV261" s="50">
        <f t="shared" ref="AV261" si="2678">+AV262+AV267+AV270+AV273</f>
        <v>550000</v>
      </c>
      <c r="AW261" s="50">
        <f t="shared" ref="AW261" si="2679">+AW262+AW267+AW270+AW273</f>
        <v>0</v>
      </c>
      <c r="AX261" s="50">
        <f t="shared" ref="AX261" si="2680">+AX262+AX267+AX270+AX273</f>
        <v>0</v>
      </c>
      <c r="AY261" s="50">
        <f t="shared" ref="AY261" si="2681">+AY262+AY267+AY270+AY273</f>
        <v>0</v>
      </c>
      <c r="AZ261" s="50">
        <f t="shared" ref="AZ261" si="2682">+AZ262+AZ267+AZ270+AZ273</f>
        <v>550000</v>
      </c>
      <c r="BA261" s="111"/>
      <c r="BB261" s="111"/>
      <c r="BC261" s="111"/>
      <c r="BD261" s="111"/>
      <c r="BE261" s="111"/>
      <c r="BF261" s="111"/>
      <c r="BG261" s="111"/>
      <c r="BH261" s="111"/>
    </row>
    <row r="262" spans="1:60">
      <c r="A262" s="51">
        <v>2023</v>
      </c>
      <c r="B262" s="52">
        <v>8324</v>
      </c>
      <c r="C262" s="51">
        <v>3</v>
      </c>
      <c r="D262" s="51">
        <v>7</v>
      </c>
      <c r="E262" s="51">
        <v>14</v>
      </c>
      <c r="F262" s="51">
        <v>5000</v>
      </c>
      <c r="G262" s="51">
        <v>5100</v>
      </c>
      <c r="H262" s="51"/>
      <c r="I262" s="53" t="s">
        <v>6</v>
      </c>
      <c r="J262" s="54" t="s">
        <v>29</v>
      </c>
      <c r="K262" s="55">
        <v>281000</v>
      </c>
      <c r="L262" s="55">
        <v>0</v>
      </c>
      <c r="M262" s="55">
        <v>281000</v>
      </c>
      <c r="N262" s="55">
        <v>0</v>
      </c>
      <c r="O262" s="55">
        <v>0</v>
      </c>
      <c r="P262" s="55">
        <v>0</v>
      </c>
      <c r="Q262" s="55">
        <v>281000</v>
      </c>
      <c r="R262" s="55">
        <f>+R263+R265</f>
        <v>0</v>
      </c>
      <c r="S262" s="55">
        <f t="shared" ref="S262:X262" si="2683">+S263+S265</f>
        <v>0</v>
      </c>
      <c r="T262" s="55">
        <f t="shared" si="2683"/>
        <v>0</v>
      </c>
      <c r="U262" s="55">
        <f t="shared" si="2683"/>
        <v>0</v>
      </c>
      <c r="V262" s="55">
        <f t="shared" si="2683"/>
        <v>0</v>
      </c>
      <c r="W262" s="55">
        <f t="shared" si="2683"/>
        <v>0</v>
      </c>
      <c r="X262" s="55">
        <f t="shared" si="2683"/>
        <v>0</v>
      </c>
      <c r="Y262" s="55">
        <f>+Y263+Y265</f>
        <v>0</v>
      </c>
      <c r="Z262" s="55">
        <f t="shared" ref="Z262" si="2684">+Z263+Z265</f>
        <v>0</v>
      </c>
      <c r="AA262" s="55">
        <f t="shared" ref="AA262" si="2685">+AA263+AA265</f>
        <v>0</v>
      </c>
      <c r="AB262" s="55">
        <f t="shared" ref="AB262" si="2686">+AB263+AB265</f>
        <v>0</v>
      </c>
      <c r="AC262" s="55">
        <f t="shared" ref="AC262" si="2687">+AC263+AC265</f>
        <v>0</v>
      </c>
      <c r="AD262" s="55">
        <f t="shared" ref="AD262" si="2688">+AD263+AD265</f>
        <v>0</v>
      </c>
      <c r="AE262" s="55">
        <f t="shared" ref="AE262" si="2689">+AE263+AE265</f>
        <v>0</v>
      </c>
      <c r="AF262" s="55">
        <f>+AF263+AF265</f>
        <v>0</v>
      </c>
      <c r="AG262" s="55">
        <f t="shared" ref="AG262" si="2690">+AG263+AG265</f>
        <v>0</v>
      </c>
      <c r="AH262" s="55">
        <f t="shared" ref="AH262" si="2691">+AH263+AH265</f>
        <v>0</v>
      </c>
      <c r="AI262" s="55">
        <f t="shared" ref="AI262" si="2692">+AI263+AI265</f>
        <v>0</v>
      </c>
      <c r="AJ262" s="55">
        <f t="shared" ref="AJ262" si="2693">+AJ263+AJ265</f>
        <v>0</v>
      </c>
      <c r="AK262" s="55">
        <f t="shared" ref="AK262" si="2694">+AK263+AK265</f>
        <v>0</v>
      </c>
      <c r="AL262" s="55">
        <f t="shared" ref="AL262" si="2695">+AL263+AL265</f>
        <v>0</v>
      </c>
      <c r="AM262" s="55">
        <f>+AM263+AM265</f>
        <v>0</v>
      </c>
      <c r="AN262" s="55">
        <f t="shared" ref="AN262" si="2696">+AN263+AN265</f>
        <v>0</v>
      </c>
      <c r="AO262" s="55">
        <f t="shared" ref="AO262" si="2697">+AO263+AO265</f>
        <v>0</v>
      </c>
      <c r="AP262" s="55">
        <f t="shared" ref="AP262" si="2698">+AP263+AP265</f>
        <v>0</v>
      </c>
      <c r="AQ262" s="55">
        <f t="shared" ref="AQ262" si="2699">+AQ263+AQ265</f>
        <v>0</v>
      </c>
      <c r="AR262" s="55">
        <f t="shared" ref="AR262" si="2700">+AR263+AR265</f>
        <v>0</v>
      </c>
      <c r="AS262" s="55">
        <f t="shared" ref="AS262" si="2701">+AS263+AS265</f>
        <v>0</v>
      </c>
      <c r="AT262" s="55">
        <f>+AT263+AT265</f>
        <v>281000</v>
      </c>
      <c r="AU262" s="55">
        <f t="shared" ref="AU262" si="2702">+AU263+AU265</f>
        <v>0</v>
      </c>
      <c r="AV262" s="55">
        <f t="shared" ref="AV262" si="2703">+AV263+AV265</f>
        <v>281000</v>
      </c>
      <c r="AW262" s="55">
        <f t="shared" ref="AW262" si="2704">+AW263+AW265</f>
        <v>0</v>
      </c>
      <c r="AX262" s="55">
        <f t="shared" ref="AX262" si="2705">+AX263+AX265</f>
        <v>0</v>
      </c>
      <c r="AY262" s="55">
        <f t="shared" ref="AY262" si="2706">+AY263+AY265</f>
        <v>0</v>
      </c>
      <c r="AZ262" s="55">
        <f t="shared" ref="AZ262" si="2707">+AZ263+AZ265</f>
        <v>281000</v>
      </c>
      <c r="BA262" s="112"/>
      <c r="BB262" s="112"/>
      <c r="BC262" s="112"/>
      <c r="BD262" s="112"/>
      <c r="BE262" s="112"/>
      <c r="BF262" s="112"/>
      <c r="BG262" s="112"/>
      <c r="BH262" s="112"/>
    </row>
    <row r="263" spans="1:60">
      <c r="A263" s="56">
        <v>2023</v>
      </c>
      <c r="B263" s="73">
        <v>8324</v>
      </c>
      <c r="C263" s="56">
        <v>3</v>
      </c>
      <c r="D263" s="56">
        <v>7</v>
      </c>
      <c r="E263" s="56">
        <v>14</v>
      </c>
      <c r="F263" s="56">
        <v>5000</v>
      </c>
      <c r="G263" s="56">
        <v>5100</v>
      </c>
      <c r="H263" s="56">
        <v>511</v>
      </c>
      <c r="I263" s="58" t="s">
        <v>6</v>
      </c>
      <c r="J263" s="72" t="s">
        <v>30</v>
      </c>
      <c r="K263" s="68">
        <v>96000</v>
      </c>
      <c r="L263" s="68">
        <v>0</v>
      </c>
      <c r="M263" s="68">
        <v>96000</v>
      </c>
      <c r="N263" s="68">
        <v>0</v>
      </c>
      <c r="O263" s="68">
        <v>0</v>
      </c>
      <c r="P263" s="68">
        <v>0</v>
      </c>
      <c r="Q263" s="68">
        <v>96000</v>
      </c>
      <c r="R263" s="68">
        <f>+R264</f>
        <v>0</v>
      </c>
      <c r="S263" s="68">
        <f t="shared" ref="S263:X263" si="2708">+S264</f>
        <v>0</v>
      </c>
      <c r="T263" s="68">
        <f t="shared" si="2708"/>
        <v>0</v>
      </c>
      <c r="U263" s="68">
        <f t="shared" si="2708"/>
        <v>0</v>
      </c>
      <c r="V263" s="68">
        <f t="shared" si="2708"/>
        <v>0</v>
      </c>
      <c r="W263" s="68">
        <f t="shared" si="2708"/>
        <v>0</v>
      </c>
      <c r="X263" s="68">
        <f t="shared" si="2708"/>
        <v>0</v>
      </c>
      <c r="Y263" s="68">
        <f>+Y264</f>
        <v>0</v>
      </c>
      <c r="Z263" s="68">
        <f t="shared" ref="Z263" si="2709">+Z264</f>
        <v>0</v>
      </c>
      <c r="AA263" s="68">
        <f t="shared" ref="AA263" si="2710">+AA264</f>
        <v>0</v>
      </c>
      <c r="AB263" s="68">
        <f t="shared" ref="AB263" si="2711">+AB264</f>
        <v>0</v>
      </c>
      <c r="AC263" s="68">
        <f t="shared" ref="AC263" si="2712">+AC264</f>
        <v>0</v>
      </c>
      <c r="AD263" s="68">
        <f t="shared" ref="AD263" si="2713">+AD264</f>
        <v>0</v>
      </c>
      <c r="AE263" s="68">
        <f t="shared" ref="AE263" si="2714">+AE264</f>
        <v>0</v>
      </c>
      <c r="AF263" s="68">
        <f>+AF264</f>
        <v>0</v>
      </c>
      <c r="AG263" s="68">
        <f t="shared" ref="AG263" si="2715">+AG264</f>
        <v>0</v>
      </c>
      <c r="AH263" s="68">
        <f t="shared" ref="AH263" si="2716">+AH264</f>
        <v>0</v>
      </c>
      <c r="AI263" s="68">
        <f t="shared" ref="AI263" si="2717">+AI264</f>
        <v>0</v>
      </c>
      <c r="AJ263" s="68">
        <f t="shared" ref="AJ263" si="2718">+AJ264</f>
        <v>0</v>
      </c>
      <c r="AK263" s="68">
        <f t="shared" ref="AK263" si="2719">+AK264</f>
        <v>0</v>
      </c>
      <c r="AL263" s="68">
        <f t="shared" ref="AL263" si="2720">+AL264</f>
        <v>0</v>
      </c>
      <c r="AM263" s="68">
        <f>+AM264</f>
        <v>0</v>
      </c>
      <c r="AN263" s="68">
        <f t="shared" ref="AN263" si="2721">+AN264</f>
        <v>0</v>
      </c>
      <c r="AO263" s="68">
        <f t="shared" ref="AO263" si="2722">+AO264</f>
        <v>0</v>
      </c>
      <c r="AP263" s="68">
        <f t="shared" ref="AP263" si="2723">+AP264</f>
        <v>0</v>
      </c>
      <c r="AQ263" s="68">
        <f t="shared" ref="AQ263" si="2724">+AQ264</f>
        <v>0</v>
      </c>
      <c r="AR263" s="68">
        <f t="shared" ref="AR263" si="2725">+AR264</f>
        <v>0</v>
      </c>
      <c r="AS263" s="68">
        <f t="shared" ref="AS263" si="2726">+AS264</f>
        <v>0</v>
      </c>
      <c r="AT263" s="68">
        <f>+AT264</f>
        <v>96000</v>
      </c>
      <c r="AU263" s="68">
        <f t="shared" ref="AU263" si="2727">+AU264</f>
        <v>0</v>
      </c>
      <c r="AV263" s="68">
        <f t="shared" ref="AV263" si="2728">+AV264</f>
        <v>96000</v>
      </c>
      <c r="AW263" s="68">
        <f t="shared" ref="AW263" si="2729">+AW264</f>
        <v>0</v>
      </c>
      <c r="AX263" s="68">
        <f t="shared" ref="AX263" si="2730">+AX264</f>
        <v>0</v>
      </c>
      <c r="AY263" s="68">
        <f t="shared" ref="AY263" si="2731">+AY264</f>
        <v>0</v>
      </c>
      <c r="AZ263" s="68">
        <f t="shared" ref="AZ263" si="2732">+AZ264</f>
        <v>96000</v>
      </c>
      <c r="BA263" s="115"/>
      <c r="BB263" s="115"/>
      <c r="BC263" s="115"/>
      <c r="BD263" s="115"/>
      <c r="BE263" s="115"/>
      <c r="BF263" s="115"/>
      <c r="BG263" s="115"/>
      <c r="BH263" s="115"/>
    </row>
    <row r="264" spans="1:60">
      <c r="A264" s="61">
        <v>2023</v>
      </c>
      <c r="B264" s="66">
        <v>8324</v>
      </c>
      <c r="C264" s="61">
        <v>3</v>
      </c>
      <c r="D264" s="61">
        <v>7</v>
      </c>
      <c r="E264" s="61">
        <v>14</v>
      </c>
      <c r="F264" s="61">
        <v>5000</v>
      </c>
      <c r="G264" s="61">
        <v>5100</v>
      </c>
      <c r="H264" s="61">
        <v>511</v>
      </c>
      <c r="I264" s="63">
        <v>1</v>
      </c>
      <c r="J264" s="69" t="s">
        <v>30</v>
      </c>
      <c r="K264" s="67">
        <v>96000</v>
      </c>
      <c r="L264" s="67">
        <v>0</v>
      </c>
      <c r="M264" s="65">
        <f>+K264+L264</f>
        <v>96000</v>
      </c>
      <c r="N264" s="67">
        <v>0</v>
      </c>
      <c r="O264" s="67">
        <v>0</v>
      </c>
      <c r="P264" s="65">
        <v>0</v>
      </c>
      <c r="Q264" s="65">
        <f>+M264+P264</f>
        <v>96000</v>
      </c>
      <c r="R264" s="65">
        <v>0</v>
      </c>
      <c r="S264" s="65">
        <v>0</v>
      </c>
      <c r="T264" s="65">
        <f>+R264+S264</f>
        <v>0</v>
      </c>
      <c r="U264" s="65">
        <v>0</v>
      </c>
      <c r="V264" s="65">
        <v>0</v>
      </c>
      <c r="W264" s="65">
        <f>+U264+V264</f>
        <v>0</v>
      </c>
      <c r="X264" s="65">
        <f>+T264+W264</f>
        <v>0</v>
      </c>
      <c r="Y264" s="65">
        <v>0</v>
      </c>
      <c r="Z264" s="65">
        <v>0</v>
      </c>
      <c r="AA264" s="65">
        <f>+Y264+Z264</f>
        <v>0</v>
      </c>
      <c r="AB264" s="65">
        <v>0</v>
      </c>
      <c r="AC264" s="65">
        <v>0</v>
      </c>
      <c r="AD264" s="65">
        <f>+AB264+AC264</f>
        <v>0</v>
      </c>
      <c r="AE264" s="65">
        <f>+AA264+AD264</f>
        <v>0</v>
      </c>
      <c r="AF264" s="65">
        <v>0</v>
      </c>
      <c r="AG264" s="65">
        <v>0</v>
      </c>
      <c r="AH264" s="65">
        <f>+AF264+AG264</f>
        <v>0</v>
      </c>
      <c r="AI264" s="65">
        <v>0</v>
      </c>
      <c r="AJ264" s="65">
        <v>0</v>
      </c>
      <c r="AK264" s="65">
        <f>+AI264+AJ264</f>
        <v>0</v>
      </c>
      <c r="AL264" s="65">
        <f>+AH264+AK264</f>
        <v>0</v>
      </c>
      <c r="AM264" s="65">
        <v>0</v>
      </c>
      <c r="AN264" s="65">
        <v>0</v>
      </c>
      <c r="AO264" s="65">
        <f>+AM264+AN264</f>
        <v>0</v>
      </c>
      <c r="AP264" s="65">
        <v>0</v>
      </c>
      <c r="AQ264" s="65">
        <v>0</v>
      </c>
      <c r="AR264" s="65">
        <f>+AP264+AQ264</f>
        <v>0</v>
      </c>
      <c r="AS264" s="65">
        <f>+AO264+AR264</f>
        <v>0</v>
      </c>
      <c r="AT264" s="65">
        <f>+K264-R264-Y264-AF264-AM264</f>
        <v>96000</v>
      </c>
      <c r="AU264" s="65">
        <f>+L264-S264-Z264-AG264-AN264</f>
        <v>0</v>
      </c>
      <c r="AV264" s="65">
        <f>+AT264+AU264</f>
        <v>96000</v>
      </c>
      <c r="AW264" s="65">
        <f>+N264-U264-AB264-AI264-AP264</f>
        <v>0</v>
      </c>
      <c r="AX264" s="65">
        <f>+O264-V264-AC264-AJ264-AQ264</f>
        <v>0</v>
      </c>
      <c r="AY264" s="65">
        <f>+AW264+AX264</f>
        <v>0</v>
      </c>
      <c r="AZ264" s="65">
        <f>+AV264+AY264</f>
        <v>96000</v>
      </c>
      <c r="BA264" s="114">
        <v>13</v>
      </c>
      <c r="BB264" s="114"/>
      <c r="BC264" s="114"/>
      <c r="BD264" s="114"/>
      <c r="BE264" s="114"/>
      <c r="BF264" s="114"/>
      <c r="BG264" s="114">
        <f>+BA264-BC264-BE264</f>
        <v>13</v>
      </c>
      <c r="BH264" s="114"/>
    </row>
    <row r="265" spans="1:60" ht="25.5">
      <c r="A265" s="56">
        <v>2023</v>
      </c>
      <c r="B265" s="57">
        <v>8324</v>
      </c>
      <c r="C265" s="56">
        <v>3</v>
      </c>
      <c r="D265" s="56">
        <v>7</v>
      </c>
      <c r="E265" s="56">
        <v>14</v>
      </c>
      <c r="F265" s="56">
        <v>5000</v>
      </c>
      <c r="G265" s="56">
        <v>5100</v>
      </c>
      <c r="H265" s="56">
        <v>515</v>
      </c>
      <c r="I265" s="58" t="s">
        <v>6</v>
      </c>
      <c r="J265" s="59" t="s">
        <v>31</v>
      </c>
      <c r="K265" s="68">
        <v>185000</v>
      </c>
      <c r="L265" s="68">
        <v>0</v>
      </c>
      <c r="M265" s="68">
        <v>185000</v>
      </c>
      <c r="N265" s="68">
        <v>0</v>
      </c>
      <c r="O265" s="68">
        <v>0</v>
      </c>
      <c r="P265" s="68">
        <v>0</v>
      </c>
      <c r="Q265" s="68">
        <v>185000</v>
      </c>
      <c r="R265" s="68">
        <f>+R266</f>
        <v>0</v>
      </c>
      <c r="S265" s="68">
        <f t="shared" ref="S265:X265" si="2733">+S266</f>
        <v>0</v>
      </c>
      <c r="T265" s="68">
        <f t="shared" si="2733"/>
        <v>0</v>
      </c>
      <c r="U265" s="68">
        <f t="shared" si="2733"/>
        <v>0</v>
      </c>
      <c r="V265" s="68">
        <f t="shared" si="2733"/>
        <v>0</v>
      </c>
      <c r="W265" s="68">
        <f t="shared" si="2733"/>
        <v>0</v>
      </c>
      <c r="X265" s="68">
        <f t="shared" si="2733"/>
        <v>0</v>
      </c>
      <c r="Y265" s="68">
        <f>+Y266</f>
        <v>0</v>
      </c>
      <c r="Z265" s="68">
        <f t="shared" ref="Z265" si="2734">+Z266</f>
        <v>0</v>
      </c>
      <c r="AA265" s="68">
        <f t="shared" ref="AA265" si="2735">+AA266</f>
        <v>0</v>
      </c>
      <c r="AB265" s="68">
        <f t="shared" ref="AB265" si="2736">+AB266</f>
        <v>0</v>
      </c>
      <c r="AC265" s="68">
        <f t="shared" ref="AC265" si="2737">+AC266</f>
        <v>0</v>
      </c>
      <c r="AD265" s="68">
        <f t="shared" ref="AD265" si="2738">+AD266</f>
        <v>0</v>
      </c>
      <c r="AE265" s="68">
        <f t="shared" ref="AE265" si="2739">+AE266</f>
        <v>0</v>
      </c>
      <c r="AF265" s="68">
        <f>+AF266</f>
        <v>0</v>
      </c>
      <c r="AG265" s="68">
        <f t="shared" ref="AG265" si="2740">+AG266</f>
        <v>0</v>
      </c>
      <c r="AH265" s="68">
        <f t="shared" ref="AH265" si="2741">+AH266</f>
        <v>0</v>
      </c>
      <c r="AI265" s="68">
        <f t="shared" ref="AI265" si="2742">+AI266</f>
        <v>0</v>
      </c>
      <c r="AJ265" s="68">
        <f t="shared" ref="AJ265" si="2743">+AJ266</f>
        <v>0</v>
      </c>
      <c r="AK265" s="68">
        <f t="shared" ref="AK265" si="2744">+AK266</f>
        <v>0</v>
      </c>
      <c r="AL265" s="68">
        <f t="shared" ref="AL265" si="2745">+AL266</f>
        <v>0</v>
      </c>
      <c r="AM265" s="68">
        <f>+AM266</f>
        <v>0</v>
      </c>
      <c r="AN265" s="68">
        <f t="shared" ref="AN265" si="2746">+AN266</f>
        <v>0</v>
      </c>
      <c r="AO265" s="68">
        <f t="shared" ref="AO265" si="2747">+AO266</f>
        <v>0</v>
      </c>
      <c r="AP265" s="68">
        <f t="shared" ref="AP265" si="2748">+AP266</f>
        <v>0</v>
      </c>
      <c r="AQ265" s="68">
        <f t="shared" ref="AQ265" si="2749">+AQ266</f>
        <v>0</v>
      </c>
      <c r="AR265" s="68">
        <f t="shared" ref="AR265" si="2750">+AR266</f>
        <v>0</v>
      </c>
      <c r="AS265" s="68">
        <f t="shared" ref="AS265" si="2751">+AS266</f>
        <v>0</v>
      </c>
      <c r="AT265" s="68">
        <f>+AT266</f>
        <v>185000</v>
      </c>
      <c r="AU265" s="68">
        <f t="shared" ref="AU265" si="2752">+AU266</f>
        <v>0</v>
      </c>
      <c r="AV265" s="68">
        <f t="shared" ref="AV265" si="2753">+AV266</f>
        <v>185000</v>
      </c>
      <c r="AW265" s="68">
        <f t="shared" ref="AW265" si="2754">+AW266</f>
        <v>0</v>
      </c>
      <c r="AX265" s="68">
        <f t="shared" ref="AX265" si="2755">+AX266</f>
        <v>0</v>
      </c>
      <c r="AY265" s="68">
        <f t="shared" ref="AY265" si="2756">+AY266</f>
        <v>0</v>
      </c>
      <c r="AZ265" s="68">
        <f t="shared" ref="AZ265" si="2757">+AZ266</f>
        <v>185000</v>
      </c>
      <c r="BA265" s="115"/>
      <c r="BB265" s="115"/>
      <c r="BC265" s="115"/>
      <c r="BD265" s="115"/>
      <c r="BE265" s="115"/>
      <c r="BF265" s="115"/>
      <c r="BG265" s="115"/>
      <c r="BH265" s="115"/>
    </row>
    <row r="266" spans="1:60">
      <c r="A266" s="61">
        <v>2023</v>
      </c>
      <c r="B266" s="66">
        <v>8324</v>
      </c>
      <c r="C266" s="61">
        <v>3</v>
      </c>
      <c r="D266" s="61">
        <v>7</v>
      </c>
      <c r="E266" s="61">
        <v>14</v>
      </c>
      <c r="F266" s="61">
        <v>5000</v>
      </c>
      <c r="G266" s="61">
        <v>5100</v>
      </c>
      <c r="H266" s="61">
        <v>515</v>
      </c>
      <c r="I266" s="63">
        <v>1</v>
      </c>
      <c r="J266" s="69" t="s">
        <v>31</v>
      </c>
      <c r="K266" s="67">
        <v>185000</v>
      </c>
      <c r="L266" s="67">
        <v>0</v>
      </c>
      <c r="M266" s="65">
        <f>+K266+L266</f>
        <v>185000</v>
      </c>
      <c r="N266" s="67">
        <v>0</v>
      </c>
      <c r="O266" s="67">
        <v>0</v>
      </c>
      <c r="P266" s="65">
        <v>0</v>
      </c>
      <c r="Q266" s="65">
        <f>+M266+P266</f>
        <v>185000</v>
      </c>
      <c r="R266" s="65">
        <v>0</v>
      </c>
      <c r="S266" s="65">
        <v>0</v>
      </c>
      <c r="T266" s="65">
        <f>+R266+S266</f>
        <v>0</v>
      </c>
      <c r="U266" s="65">
        <v>0</v>
      </c>
      <c r="V266" s="65">
        <v>0</v>
      </c>
      <c r="W266" s="65">
        <f>+U266+V266</f>
        <v>0</v>
      </c>
      <c r="X266" s="65">
        <f>+T266+W266</f>
        <v>0</v>
      </c>
      <c r="Y266" s="65">
        <v>0</v>
      </c>
      <c r="Z266" s="65">
        <v>0</v>
      </c>
      <c r="AA266" s="65">
        <f>+Y266+Z266</f>
        <v>0</v>
      </c>
      <c r="AB266" s="65">
        <v>0</v>
      </c>
      <c r="AC266" s="65">
        <v>0</v>
      </c>
      <c r="AD266" s="65">
        <f>+AB266+AC266</f>
        <v>0</v>
      </c>
      <c r="AE266" s="65">
        <f>+AA266+AD266</f>
        <v>0</v>
      </c>
      <c r="AF266" s="65">
        <v>0</v>
      </c>
      <c r="AG266" s="65">
        <v>0</v>
      </c>
      <c r="AH266" s="65">
        <f>+AF266+AG266</f>
        <v>0</v>
      </c>
      <c r="AI266" s="65">
        <v>0</v>
      </c>
      <c r="AJ266" s="65">
        <v>0</v>
      </c>
      <c r="AK266" s="65">
        <f>+AI266+AJ266</f>
        <v>0</v>
      </c>
      <c r="AL266" s="65">
        <f>+AH266+AK266</f>
        <v>0</v>
      </c>
      <c r="AM266" s="65">
        <v>0</v>
      </c>
      <c r="AN266" s="65">
        <v>0</v>
      </c>
      <c r="AO266" s="65">
        <f>+AM266+AN266</f>
        <v>0</v>
      </c>
      <c r="AP266" s="65">
        <v>0</v>
      </c>
      <c r="AQ266" s="65">
        <v>0</v>
      </c>
      <c r="AR266" s="65">
        <f>+AP266+AQ266</f>
        <v>0</v>
      </c>
      <c r="AS266" s="65">
        <f>+AO266+AR266</f>
        <v>0</v>
      </c>
      <c r="AT266" s="65">
        <f>+K266-R266-Y266-AF266-AM266</f>
        <v>185000</v>
      </c>
      <c r="AU266" s="65">
        <f>+L266-S266-Z266-AG266-AN266</f>
        <v>0</v>
      </c>
      <c r="AV266" s="65">
        <f>+AT266+AU266</f>
        <v>185000</v>
      </c>
      <c r="AW266" s="65">
        <f>+N266-U266-AB266-AI266-AP266</f>
        <v>0</v>
      </c>
      <c r="AX266" s="65">
        <f>+O266-V266-AC266-AJ266-AQ266</f>
        <v>0</v>
      </c>
      <c r="AY266" s="65">
        <f>+AW266+AX266</f>
        <v>0</v>
      </c>
      <c r="AZ266" s="65">
        <f>+AV266+AY266</f>
        <v>185000</v>
      </c>
      <c r="BA266" s="114">
        <v>13</v>
      </c>
      <c r="BB266" s="114"/>
      <c r="BC266" s="114"/>
      <c r="BD266" s="114"/>
      <c r="BE266" s="114"/>
      <c r="BF266" s="114"/>
      <c r="BG266" s="114">
        <f>+BA266-BC266-BE266</f>
        <v>13</v>
      </c>
      <c r="BH266" s="114"/>
    </row>
    <row r="267" spans="1:60">
      <c r="A267" s="51">
        <v>2023</v>
      </c>
      <c r="B267" s="52">
        <v>8324</v>
      </c>
      <c r="C267" s="51">
        <v>3</v>
      </c>
      <c r="D267" s="51">
        <v>7</v>
      </c>
      <c r="E267" s="51">
        <v>14</v>
      </c>
      <c r="F267" s="51">
        <v>5000</v>
      </c>
      <c r="G267" s="51">
        <v>5200</v>
      </c>
      <c r="H267" s="51"/>
      <c r="I267" s="53" t="s">
        <v>6</v>
      </c>
      <c r="J267" s="54" t="s">
        <v>33</v>
      </c>
      <c r="K267" s="55">
        <v>10000</v>
      </c>
      <c r="L267" s="55">
        <v>0</v>
      </c>
      <c r="M267" s="55">
        <v>10000</v>
      </c>
      <c r="N267" s="55">
        <v>0</v>
      </c>
      <c r="O267" s="55">
        <v>0</v>
      </c>
      <c r="P267" s="55">
        <v>0</v>
      </c>
      <c r="Q267" s="55">
        <v>10000</v>
      </c>
      <c r="R267" s="55">
        <f>+R268</f>
        <v>0</v>
      </c>
      <c r="S267" s="55">
        <f t="shared" ref="S267:X268" si="2758">+S268</f>
        <v>0</v>
      </c>
      <c r="T267" s="55">
        <f t="shared" si="2758"/>
        <v>0</v>
      </c>
      <c r="U267" s="55">
        <f t="shared" si="2758"/>
        <v>0</v>
      </c>
      <c r="V267" s="55">
        <f t="shared" si="2758"/>
        <v>0</v>
      </c>
      <c r="W267" s="55">
        <f t="shared" si="2758"/>
        <v>0</v>
      </c>
      <c r="X267" s="55">
        <f t="shared" si="2758"/>
        <v>0</v>
      </c>
      <c r="Y267" s="55">
        <f>+Y268</f>
        <v>0</v>
      </c>
      <c r="Z267" s="55">
        <f t="shared" ref="Z267:Z268" si="2759">+Z268</f>
        <v>0</v>
      </c>
      <c r="AA267" s="55">
        <f t="shared" ref="AA267:AA268" si="2760">+AA268</f>
        <v>0</v>
      </c>
      <c r="AB267" s="55">
        <f t="shared" ref="AB267:AB268" si="2761">+AB268</f>
        <v>0</v>
      </c>
      <c r="AC267" s="55">
        <f t="shared" ref="AC267:AC268" si="2762">+AC268</f>
        <v>0</v>
      </c>
      <c r="AD267" s="55">
        <f t="shared" ref="AD267:AD268" si="2763">+AD268</f>
        <v>0</v>
      </c>
      <c r="AE267" s="55">
        <f t="shared" ref="AE267:AE268" si="2764">+AE268</f>
        <v>0</v>
      </c>
      <c r="AF267" s="55">
        <f>+AF268</f>
        <v>0</v>
      </c>
      <c r="AG267" s="55">
        <f t="shared" ref="AG267:AG268" si="2765">+AG268</f>
        <v>0</v>
      </c>
      <c r="AH267" s="55">
        <f t="shared" ref="AH267:AH268" si="2766">+AH268</f>
        <v>0</v>
      </c>
      <c r="AI267" s="55">
        <f t="shared" ref="AI267:AI268" si="2767">+AI268</f>
        <v>0</v>
      </c>
      <c r="AJ267" s="55">
        <f t="shared" ref="AJ267:AJ268" si="2768">+AJ268</f>
        <v>0</v>
      </c>
      <c r="AK267" s="55">
        <f t="shared" ref="AK267:AK268" si="2769">+AK268</f>
        <v>0</v>
      </c>
      <c r="AL267" s="55">
        <f t="shared" ref="AL267:AL268" si="2770">+AL268</f>
        <v>0</v>
      </c>
      <c r="AM267" s="55">
        <f>+AM268</f>
        <v>0</v>
      </c>
      <c r="AN267" s="55">
        <f t="shared" ref="AN267:AN268" si="2771">+AN268</f>
        <v>0</v>
      </c>
      <c r="AO267" s="55">
        <f t="shared" ref="AO267:AO268" si="2772">+AO268</f>
        <v>0</v>
      </c>
      <c r="AP267" s="55">
        <f t="shared" ref="AP267:AP268" si="2773">+AP268</f>
        <v>0</v>
      </c>
      <c r="AQ267" s="55">
        <f t="shared" ref="AQ267:AQ268" si="2774">+AQ268</f>
        <v>0</v>
      </c>
      <c r="AR267" s="55">
        <f t="shared" ref="AR267:AR268" si="2775">+AR268</f>
        <v>0</v>
      </c>
      <c r="AS267" s="55">
        <f t="shared" ref="AS267:AS268" si="2776">+AS268</f>
        <v>0</v>
      </c>
      <c r="AT267" s="55">
        <f>+AT268</f>
        <v>10000</v>
      </c>
      <c r="AU267" s="55">
        <f t="shared" ref="AU267:AU268" si="2777">+AU268</f>
        <v>0</v>
      </c>
      <c r="AV267" s="55">
        <f t="shared" ref="AV267:AV268" si="2778">+AV268</f>
        <v>10000</v>
      </c>
      <c r="AW267" s="55">
        <f t="shared" ref="AW267:AW268" si="2779">+AW268</f>
        <v>0</v>
      </c>
      <c r="AX267" s="55">
        <f t="shared" ref="AX267:AX268" si="2780">+AX268</f>
        <v>0</v>
      </c>
      <c r="AY267" s="55">
        <f t="shared" ref="AY267:AY268" si="2781">+AY268</f>
        <v>0</v>
      </c>
      <c r="AZ267" s="55">
        <f t="shared" ref="AZ267:AZ268" si="2782">+AZ268</f>
        <v>10000</v>
      </c>
      <c r="BA267" s="112"/>
      <c r="BB267" s="112"/>
      <c r="BC267" s="112"/>
      <c r="BD267" s="112"/>
      <c r="BE267" s="112"/>
      <c r="BF267" s="112"/>
      <c r="BG267" s="112"/>
      <c r="BH267" s="112"/>
    </row>
    <row r="268" spans="1:60">
      <c r="A268" s="56">
        <v>2023</v>
      </c>
      <c r="B268" s="57">
        <v>8324</v>
      </c>
      <c r="C268" s="56">
        <v>3</v>
      </c>
      <c r="D268" s="56">
        <v>7</v>
      </c>
      <c r="E268" s="56">
        <v>14</v>
      </c>
      <c r="F268" s="56">
        <v>5000</v>
      </c>
      <c r="G268" s="56">
        <v>5200</v>
      </c>
      <c r="H268" s="56">
        <v>521</v>
      </c>
      <c r="I268" s="58" t="s">
        <v>6</v>
      </c>
      <c r="J268" s="59" t="s">
        <v>47</v>
      </c>
      <c r="K268" s="68">
        <v>10000</v>
      </c>
      <c r="L268" s="68">
        <v>0</v>
      </c>
      <c r="M268" s="68">
        <v>10000</v>
      </c>
      <c r="N268" s="68">
        <v>0</v>
      </c>
      <c r="O268" s="68">
        <v>0</v>
      </c>
      <c r="P268" s="68">
        <v>0</v>
      </c>
      <c r="Q268" s="68">
        <v>10000</v>
      </c>
      <c r="R268" s="68">
        <f>+R269</f>
        <v>0</v>
      </c>
      <c r="S268" s="68">
        <f t="shared" si="2758"/>
        <v>0</v>
      </c>
      <c r="T268" s="68">
        <f t="shared" si="2758"/>
        <v>0</v>
      </c>
      <c r="U268" s="68">
        <f t="shared" si="2758"/>
        <v>0</v>
      </c>
      <c r="V268" s="68">
        <f t="shared" si="2758"/>
        <v>0</v>
      </c>
      <c r="W268" s="68">
        <f t="shared" si="2758"/>
        <v>0</v>
      </c>
      <c r="X268" s="68">
        <f t="shared" si="2758"/>
        <v>0</v>
      </c>
      <c r="Y268" s="68">
        <f>+Y269</f>
        <v>0</v>
      </c>
      <c r="Z268" s="68">
        <f t="shared" si="2759"/>
        <v>0</v>
      </c>
      <c r="AA268" s="68">
        <f t="shared" si="2760"/>
        <v>0</v>
      </c>
      <c r="AB268" s="68">
        <f t="shared" si="2761"/>
        <v>0</v>
      </c>
      <c r="AC268" s="68">
        <f t="shared" si="2762"/>
        <v>0</v>
      </c>
      <c r="AD268" s="68">
        <f t="shared" si="2763"/>
        <v>0</v>
      </c>
      <c r="AE268" s="68">
        <f t="shared" si="2764"/>
        <v>0</v>
      </c>
      <c r="AF268" s="68">
        <f>+AF269</f>
        <v>0</v>
      </c>
      <c r="AG268" s="68">
        <f t="shared" si="2765"/>
        <v>0</v>
      </c>
      <c r="AH268" s="68">
        <f t="shared" si="2766"/>
        <v>0</v>
      </c>
      <c r="AI268" s="68">
        <f t="shared" si="2767"/>
        <v>0</v>
      </c>
      <c r="AJ268" s="68">
        <f t="shared" si="2768"/>
        <v>0</v>
      </c>
      <c r="AK268" s="68">
        <f t="shared" si="2769"/>
        <v>0</v>
      </c>
      <c r="AL268" s="68">
        <f t="shared" si="2770"/>
        <v>0</v>
      </c>
      <c r="AM268" s="68">
        <f>+AM269</f>
        <v>0</v>
      </c>
      <c r="AN268" s="68">
        <f t="shared" si="2771"/>
        <v>0</v>
      </c>
      <c r="AO268" s="68">
        <f t="shared" si="2772"/>
        <v>0</v>
      </c>
      <c r="AP268" s="68">
        <f t="shared" si="2773"/>
        <v>0</v>
      </c>
      <c r="AQ268" s="68">
        <f t="shared" si="2774"/>
        <v>0</v>
      </c>
      <c r="AR268" s="68">
        <f t="shared" si="2775"/>
        <v>0</v>
      </c>
      <c r="AS268" s="68">
        <f t="shared" si="2776"/>
        <v>0</v>
      </c>
      <c r="AT268" s="68">
        <f>+AT269</f>
        <v>10000</v>
      </c>
      <c r="AU268" s="68">
        <f t="shared" si="2777"/>
        <v>0</v>
      </c>
      <c r="AV268" s="68">
        <f t="shared" si="2778"/>
        <v>10000</v>
      </c>
      <c r="AW268" s="68">
        <f t="shared" si="2779"/>
        <v>0</v>
      </c>
      <c r="AX268" s="68">
        <f t="shared" si="2780"/>
        <v>0</v>
      </c>
      <c r="AY268" s="68">
        <f t="shared" si="2781"/>
        <v>0</v>
      </c>
      <c r="AZ268" s="68">
        <f t="shared" si="2782"/>
        <v>10000</v>
      </c>
      <c r="BA268" s="115"/>
      <c r="BB268" s="115"/>
      <c r="BC268" s="115"/>
      <c r="BD268" s="115"/>
      <c r="BE268" s="115"/>
      <c r="BF268" s="115"/>
      <c r="BG268" s="115"/>
      <c r="BH268" s="115"/>
    </row>
    <row r="269" spans="1:60">
      <c r="A269" s="61">
        <v>2023</v>
      </c>
      <c r="B269" s="66">
        <v>8324</v>
      </c>
      <c r="C269" s="61">
        <v>3</v>
      </c>
      <c r="D269" s="61">
        <v>7</v>
      </c>
      <c r="E269" s="61">
        <v>14</v>
      </c>
      <c r="F269" s="61">
        <v>5000</v>
      </c>
      <c r="G269" s="61">
        <v>5200</v>
      </c>
      <c r="H269" s="61">
        <v>521</v>
      </c>
      <c r="I269" s="63">
        <v>1</v>
      </c>
      <c r="J269" s="69" t="s">
        <v>47</v>
      </c>
      <c r="K269" s="67">
        <v>10000</v>
      </c>
      <c r="L269" s="67">
        <v>0</v>
      </c>
      <c r="M269" s="65">
        <v>10000</v>
      </c>
      <c r="N269" s="67">
        <v>0</v>
      </c>
      <c r="O269" s="67">
        <v>0</v>
      </c>
      <c r="P269" s="65">
        <v>0</v>
      </c>
      <c r="Q269" s="65">
        <v>10000</v>
      </c>
      <c r="R269" s="65">
        <v>0</v>
      </c>
      <c r="S269" s="65">
        <v>0</v>
      </c>
      <c r="T269" s="65">
        <f>+R269+S269</f>
        <v>0</v>
      </c>
      <c r="U269" s="65">
        <v>0</v>
      </c>
      <c r="V269" s="65">
        <v>0</v>
      </c>
      <c r="W269" s="65">
        <f>+U269+V269</f>
        <v>0</v>
      </c>
      <c r="X269" s="65">
        <f>+T269+W269</f>
        <v>0</v>
      </c>
      <c r="Y269" s="65">
        <v>0</v>
      </c>
      <c r="Z269" s="65">
        <v>0</v>
      </c>
      <c r="AA269" s="65">
        <f>+Y269+Z269</f>
        <v>0</v>
      </c>
      <c r="AB269" s="65">
        <v>0</v>
      </c>
      <c r="AC269" s="65">
        <v>0</v>
      </c>
      <c r="AD269" s="65">
        <f>+AB269+AC269</f>
        <v>0</v>
      </c>
      <c r="AE269" s="65">
        <f>+AA269+AD269</f>
        <v>0</v>
      </c>
      <c r="AF269" s="65">
        <v>0</v>
      </c>
      <c r="AG269" s="65">
        <v>0</v>
      </c>
      <c r="AH269" s="65">
        <f>+AF269+AG269</f>
        <v>0</v>
      </c>
      <c r="AI269" s="65">
        <v>0</v>
      </c>
      <c r="AJ269" s="65">
        <v>0</v>
      </c>
      <c r="AK269" s="65">
        <f>+AI269+AJ269</f>
        <v>0</v>
      </c>
      <c r="AL269" s="65">
        <f>+AH269+AK269</f>
        <v>0</v>
      </c>
      <c r="AM269" s="65">
        <v>0</v>
      </c>
      <c r="AN269" s="65">
        <v>0</v>
      </c>
      <c r="AO269" s="65">
        <f>+AM269+AN269</f>
        <v>0</v>
      </c>
      <c r="AP269" s="65">
        <v>0</v>
      </c>
      <c r="AQ269" s="65">
        <v>0</v>
      </c>
      <c r="AR269" s="65">
        <f>+AP269+AQ269</f>
        <v>0</v>
      </c>
      <c r="AS269" s="65">
        <f>+AO269+AR269</f>
        <v>0</v>
      </c>
      <c r="AT269" s="65">
        <f>+K269-R269-Y269-AF269-AM269</f>
        <v>10000</v>
      </c>
      <c r="AU269" s="65">
        <f>+L269-S269-Z269-AG269-AN269</f>
        <v>0</v>
      </c>
      <c r="AV269" s="65">
        <f>+AT269+AU269</f>
        <v>10000</v>
      </c>
      <c r="AW269" s="65">
        <f>+N269-U269-AB269-AI269-AP269</f>
        <v>0</v>
      </c>
      <c r="AX269" s="65">
        <f>+O269-V269-AC269-AJ269-AQ269</f>
        <v>0</v>
      </c>
      <c r="AY269" s="65">
        <f>+AW269+AX269</f>
        <v>0</v>
      </c>
      <c r="AZ269" s="65">
        <f>+AV269+AY269</f>
        <v>10000</v>
      </c>
      <c r="BA269" s="114">
        <v>10</v>
      </c>
      <c r="BB269" s="114"/>
      <c r="BC269" s="114"/>
      <c r="BD269" s="114"/>
      <c r="BE269" s="114"/>
      <c r="BF269" s="114"/>
      <c r="BG269" s="114">
        <f>+BA269-BC269-BE269</f>
        <v>10</v>
      </c>
      <c r="BH269" s="114"/>
    </row>
    <row r="270" spans="1:60">
      <c r="A270" s="51">
        <v>2023</v>
      </c>
      <c r="B270" s="52">
        <v>8324</v>
      </c>
      <c r="C270" s="51">
        <v>3</v>
      </c>
      <c r="D270" s="51">
        <v>7</v>
      </c>
      <c r="E270" s="51">
        <v>14</v>
      </c>
      <c r="F270" s="51">
        <v>5000</v>
      </c>
      <c r="G270" s="51">
        <v>5600</v>
      </c>
      <c r="H270" s="51"/>
      <c r="I270" s="53" t="s">
        <v>6</v>
      </c>
      <c r="J270" s="54" t="s">
        <v>38</v>
      </c>
      <c r="K270" s="55">
        <v>35000</v>
      </c>
      <c r="L270" s="55">
        <v>0</v>
      </c>
      <c r="M270" s="55">
        <v>35000</v>
      </c>
      <c r="N270" s="55">
        <v>0</v>
      </c>
      <c r="O270" s="55">
        <v>0</v>
      </c>
      <c r="P270" s="55">
        <v>0</v>
      </c>
      <c r="Q270" s="55">
        <v>35000</v>
      </c>
      <c r="R270" s="55">
        <f>+R271</f>
        <v>0</v>
      </c>
      <c r="S270" s="55">
        <f t="shared" ref="S270:X271" si="2783">+S271</f>
        <v>0</v>
      </c>
      <c r="T270" s="55">
        <f t="shared" si="2783"/>
        <v>0</v>
      </c>
      <c r="U270" s="55">
        <f t="shared" si="2783"/>
        <v>0</v>
      </c>
      <c r="V270" s="55">
        <f t="shared" si="2783"/>
        <v>0</v>
      </c>
      <c r="W270" s="55">
        <f t="shared" si="2783"/>
        <v>0</v>
      </c>
      <c r="X270" s="55">
        <f t="shared" si="2783"/>
        <v>0</v>
      </c>
      <c r="Y270" s="55">
        <f>+Y271</f>
        <v>0</v>
      </c>
      <c r="Z270" s="55">
        <f t="shared" ref="Z270:Z271" si="2784">+Z271</f>
        <v>0</v>
      </c>
      <c r="AA270" s="55">
        <f t="shared" ref="AA270:AA271" si="2785">+AA271</f>
        <v>0</v>
      </c>
      <c r="AB270" s="55">
        <f t="shared" ref="AB270:AB271" si="2786">+AB271</f>
        <v>0</v>
      </c>
      <c r="AC270" s="55">
        <f t="shared" ref="AC270:AC271" si="2787">+AC271</f>
        <v>0</v>
      </c>
      <c r="AD270" s="55">
        <f t="shared" ref="AD270:AD271" si="2788">+AD271</f>
        <v>0</v>
      </c>
      <c r="AE270" s="55">
        <f t="shared" ref="AE270:AE271" si="2789">+AE271</f>
        <v>0</v>
      </c>
      <c r="AF270" s="55">
        <f>+AF271</f>
        <v>0</v>
      </c>
      <c r="AG270" s="55">
        <f t="shared" ref="AG270:AG271" si="2790">+AG271</f>
        <v>0</v>
      </c>
      <c r="AH270" s="55">
        <f t="shared" ref="AH270:AH271" si="2791">+AH271</f>
        <v>0</v>
      </c>
      <c r="AI270" s="55">
        <f t="shared" ref="AI270:AI271" si="2792">+AI271</f>
        <v>0</v>
      </c>
      <c r="AJ270" s="55">
        <f t="shared" ref="AJ270:AJ271" si="2793">+AJ271</f>
        <v>0</v>
      </c>
      <c r="AK270" s="55">
        <f t="shared" ref="AK270:AK271" si="2794">+AK271</f>
        <v>0</v>
      </c>
      <c r="AL270" s="55">
        <f t="shared" ref="AL270:AL271" si="2795">+AL271</f>
        <v>0</v>
      </c>
      <c r="AM270" s="55">
        <f>+AM271</f>
        <v>0</v>
      </c>
      <c r="AN270" s="55">
        <f t="shared" ref="AN270:AN271" si="2796">+AN271</f>
        <v>0</v>
      </c>
      <c r="AO270" s="55">
        <f t="shared" ref="AO270:AO271" si="2797">+AO271</f>
        <v>0</v>
      </c>
      <c r="AP270" s="55">
        <f t="shared" ref="AP270:AP271" si="2798">+AP271</f>
        <v>0</v>
      </c>
      <c r="AQ270" s="55">
        <f t="shared" ref="AQ270:AQ271" si="2799">+AQ271</f>
        <v>0</v>
      </c>
      <c r="AR270" s="55">
        <f t="shared" ref="AR270:AR271" si="2800">+AR271</f>
        <v>0</v>
      </c>
      <c r="AS270" s="55">
        <f t="shared" ref="AS270:AS271" si="2801">+AS271</f>
        <v>0</v>
      </c>
      <c r="AT270" s="55">
        <f>+AT271</f>
        <v>35000</v>
      </c>
      <c r="AU270" s="55">
        <f t="shared" ref="AU270:AU271" si="2802">+AU271</f>
        <v>0</v>
      </c>
      <c r="AV270" s="55">
        <f t="shared" ref="AV270:AV271" si="2803">+AV271</f>
        <v>35000</v>
      </c>
      <c r="AW270" s="55">
        <f t="shared" ref="AW270:AW271" si="2804">+AW271</f>
        <v>0</v>
      </c>
      <c r="AX270" s="55">
        <f t="shared" ref="AX270:AX271" si="2805">+AX271</f>
        <v>0</v>
      </c>
      <c r="AY270" s="55">
        <f t="shared" ref="AY270:AY271" si="2806">+AY271</f>
        <v>0</v>
      </c>
      <c r="AZ270" s="55">
        <f t="shared" ref="AZ270:AZ271" si="2807">+AZ271</f>
        <v>35000</v>
      </c>
      <c r="BA270" s="112"/>
      <c r="BB270" s="112"/>
      <c r="BC270" s="112"/>
      <c r="BD270" s="112"/>
      <c r="BE270" s="112"/>
      <c r="BF270" s="112"/>
      <c r="BG270" s="112"/>
      <c r="BH270" s="112"/>
    </row>
    <row r="271" spans="1:60">
      <c r="A271" s="56">
        <v>2023</v>
      </c>
      <c r="B271" s="73">
        <v>8324</v>
      </c>
      <c r="C271" s="56">
        <v>3</v>
      </c>
      <c r="D271" s="56">
        <v>7</v>
      </c>
      <c r="E271" s="56">
        <v>14</v>
      </c>
      <c r="F271" s="56">
        <v>5000</v>
      </c>
      <c r="G271" s="56">
        <v>5600</v>
      </c>
      <c r="H271" s="56">
        <v>565</v>
      </c>
      <c r="I271" s="58" t="s">
        <v>6</v>
      </c>
      <c r="J271" s="59" t="s">
        <v>39</v>
      </c>
      <c r="K271" s="68">
        <v>35000</v>
      </c>
      <c r="L271" s="68">
        <v>0</v>
      </c>
      <c r="M271" s="68">
        <v>35000</v>
      </c>
      <c r="N271" s="68">
        <v>0</v>
      </c>
      <c r="O271" s="68">
        <v>0</v>
      </c>
      <c r="P271" s="68">
        <v>0</v>
      </c>
      <c r="Q271" s="68">
        <v>35000</v>
      </c>
      <c r="R271" s="68">
        <f>+R272</f>
        <v>0</v>
      </c>
      <c r="S271" s="68">
        <f t="shared" si="2783"/>
        <v>0</v>
      </c>
      <c r="T271" s="68">
        <f t="shared" si="2783"/>
        <v>0</v>
      </c>
      <c r="U271" s="68">
        <f t="shared" si="2783"/>
        <v>0</v>
      </c>
      <c r="V271" s="68">
        <f t="shared" si="2783"/>
        <v>0</v>
      </c>
      <c r="W271" s="68">
        <f t="shared" si="2783"/>
        <v>0</v>
      </c>
      <c r="X271" s="68">
        <f t="shared" si="2783"/>
        <v>0</v>
      </c>
      <c r="Y271" s="68">
        <f>+Y272</f>
        <v>0</v>
      </c>
      <c r="Z271" s="68">
        <f t="shared" si="2784"/>
        <v>0</v>
      </c>
      <c r="AA271" s="68">
        <f t="shared" si="2785"/>
        <v>0</v>
      </c>
      <c r="AB271" s="68">
        <f t="shared" si="2786"/>
        <v>0</v>
      </c>
      <c r="AC271" s="68">
        <f t="shared" si="2787"/>
        <v>0</v>
      </c>
      <c r="AD271" s="68">
        <f t="shared" si="2788"/>
        <v>0</v>
      </c>
      <c r="AE271" s="68">
        <f t="shared" si="2789"/>
        <v>0</v>
      </c>
      <c r="AF271" s="68">
        <f>+AF272</f>
        <v>0</v>
      </c>
      <c r="AG271" s="68">
        <f t="shared" si="2790"/>
        <v>0</v>
      </c>
      <c r="AH271" s="68">
        <f t="shared" si="2791"/>
        <v>0</v>
      </c>
      <c r="AI271" s="68">
        <f t="shared" si="2792"/>
        <v>0</v>
      </c>
      <c r="AJ271" s="68">
        <f t="shared" si="2793"/>
        <v>0</v>
      </c>
      <c r="AK271" s="68">
        <f t="shared" si="2794"/>
        <v>0</v>
      </c>
      <c r="AL271" s="68">
        <f t="shared" si="2795"/>
        <v>0</v>
      </c>
      <c r="AM271" s="68">
        <f>+AM272</f>
        <v>0</v>
      </c>
      <c r="AN271" s="68">
        <f t="shared" si="2796"/>
        <v>0</v>
      </c>
      <c r="AO271" s="68">
        <f t="shared" si="2797"/>
        <v>0</v>
      </c>
      <c r="AP271" s="68">
        <f t="shared" si="2798"/>
        <v>0</v>
      </c>
      <c r="AQ271" s="68">
        <f t="shared" si="2799"/>
        <v>0</v>
      </c>
      <c r="AR271" s="68">
        <f t="shared" si="2800"/>
        <v>0</v>
      </c>
      <c r="AS271" s="68">
        <f t="shared" si="2801"/>
        <v>0</v>
      </c>
      <c r="AT271" s="68">
        <f>+AT272</f>
        <v>35000</v>
      </c>
      <c r="AU271" s="68">
        <f t="shared" si="2802"/>
        <v>0</v>
      </c>
      <c r="AV271" s="68">
        <f t="shared" si="2803"/>
        <v>35000</v>
      </c>
      <c r="AW271" s="68">
        <f t="shared" si="2804"/>
        <v>0</v>
      </c>
      <c r="AX271" s="68">
        <f t="shared" si="2805"/>
        <v>0</v>
      </c>
      <c r="AY271" s="68">
        <f t="shared" si="2806"/>
        <v>0</v>
      </c>
      <c r="AZ271" s="68">
        <f t="shared" si="2807"/>
        <v>35000</v>
      </c>
      <c r="BA271" s="115"/>
      <c r="BB271" s="115"/>
      <c r="BC271" s="115"/>
      <c r="BD271" s="115"/>
      <c r="BE271" s="115"/>
      <c r="BF271" s="115"/>
      <c r="BG271" s="115"/>
      <c r="BH271" s="115"/>
    </row>
    <row r="272" spans="1:60">
      <c r="A272" s="61">
        <v>2023</v>
      </c>
      <c r="B272" s="66">
        <v>8324</v>
      </c>
      <c r="C272" s="61">
        <v>3</v>
      </c>
      <c r="D272" s="61">
        <v>7</v>
      </c>
      <c r="E272" s="61">
        <v>14</v>
      </c>
      <c r="F272" s="61">
        <v>5000</v>
      </c>
      <c r="G272" s="61">
        <v>5600</v>
      </c>
      <c r="H272" s="61">
        <v>565</v>
      </c>
      <c r="I272" s="63">
        <v>1</v>
      </c>
      <c r="J272" s="69" t="s">
        <v>39</v>
      </c>
      <c r="K272" s="67">
        <v>35000</v>
      </c>
      <c r="L272" s="67">
        <v>0</v>
      </c>
      <c r="M272" s="65">
        <v>35000</v>
      </c>
      <c r="N272" s="67">
        <v>0</v>
      </c>
      <c r="O272" s="67">
        <v>0</v>
      </c>
      <c r="P272" s="65">
        <v>0</v>
      </c>
      <c r="Q272" s="65">
        <v>35000</v>
      </c>
      <c r="R272" s="65">
        <v>0</v>
      </c>
      <c r="S272" s="65">
        <v>0</v>
      </c>
      <c r="T272" s="65">
        <f>+R272+S272</f>
        <v>0</v>
      </c>
      <c r="U272" s="65">
        <v>0</v>
      </c>
      <c r="V272" s="65">
        <v>0</v>
      </c>
      <c r="W272" s="65">
        <f>+U272+V272</f>
        <v>0</v>
      </c>
      <c r="X272" s="65">
        <f>+T272+W272</f>
        <v>0</v>
      </c>
      <c r="Y272" s="65">
        <v>0</v>
      </c>
      <c r="Z272" s="65">
        <v>0</v>
      </c>
      <c r="AA272" s="65">
        <f>+Y272+Z272</f>
        <v>0</v>
      </c>
      <c r="AB272" s="65">
        <v>0</v>
      </c>
      <c r="AC272" s="65">
        <v>0</v>
      </c>
      <c r="AD272" s="65">
        <f>+AB272+AC272</f>
        <v>0</v>
      </c>
      <c r="AE272" s="65">
        <f>+AA272+AD272</f>
        <v>0</v>
      </c>
      <c r="AF272" s="65">
        <v>0</v>
      </c>
      <c r="AG272" s="65">
        <v>0</v>
      </c>
      <c r="AH272" s="65">
        <f>+AF272+AG272</f>
        <v>0</v>
      </c>
      <c r="AI272" s="65">
        <v>0</v>
      </c>
      <c r="AJ272" s="65">
        <v>0</v>
      </c>
      <c r="AK272" s="65">
        <f>+AI272+AJ272</f>
        <v>0</v>
      </c>
      <c r="AL272" s="65">
        <f>+AH272+AK272</f>
        <v>0</v>
      </c>
      <c r="AM272" s="65">
        <v>0</v>
      </c>
      <c r="AN272" s="65">
        <v>0</v>
      </c>
      <c r="AO272" s="65">
        <f>+AM272+AN272</f>
        <v>0</v>
      </c>
      <c r="AP272" s="65">
        <v>0</v>
      </c>
      <c r="AQ272" s="65">
        <v>0</v>
      </c>
      <c r="AR272" s="65">
        <f>+AP272+AQ272</f>
        <v>0</v>
      </c>
      <c r="AS272" s="65">
        <f>+AO272+AR272</f>
        <v>0</v>
      </c>
      <c r="AT272" s="65">
        <f>+K272-R272-Y272-AF272-AM272</f>
        <v>35000</v>
      </c>
      <c r="AU272" s="65">
        <f>+L272-S272-Z272-AG272-AN272</f>
        <v>0</v>
      </c>
      <c r="AV272" s="65">
        <f>+AT272+AU272</f>
        <v>35000</v>
      </c>
      <c r="AW272" s="65">
        <f>+N272-U272-AB272-AI272-AP272</f>
        <v>0</v>
      </c>
      <c r="AX272" s="65">
        <f>+O272-V272-AC272-AJ272-AQ272</f>
        <v>0</v>
      </c>
      <c r="AY272" s="65">
        <f>+AW272+AX272</f>
        <v>0</v>
      </c>
      <c r="AZ272" s="65">
        <f>+AV272+AY272</f>
        <v>35000</v>
      </c>
      <c r="BA272" s="114">
        <v>5</v>
      </c>
      <c r="BB272" s="114"/>
      <c r="BC272" s="114"/>
      <c r="BD272" s="114"/>
      <c r="BE272" s="114"/>
      <c r="BF272" s="114"/>
      <c r="BG272" s="114">
        <f>+BA272-BC272-BE272</f>
        <v>5</v>
      </c>
      <c r="BH272" s="114"/>
    </row>
    <row r="273" spans="1:60">
      <c r="A273" s="51">
        <v>2023</v>
      </c>
      <c r="B273" s="52">
        <v>8324</v>
      </c>
      <c r="C273" s="51">
        <v>3</v>
      </c>
      <c r="D273" s="51">
        <v>7</v>
      </c>
      <c r="E273" s="51">
        <v>14</v>
      </c>
      <c r="F273" s="51">
        <v>5000</v>
      </c>
      <c r="G273" s="51">
        <v>5900</v>
      </c>
      <c r="H273" s="51"/>
      <c r="I273" s="53" t="s">
        <v>6</v>
      </c>
      <c r="J273" s="54" t="s">
        <v>40</v>
      </c>
      <c r="K273" s="55">
        <v>224000</v>
      </c>
      <c r="L273" s="55">
        <v>0</v>
      </c>
      <c r="M273" s="55">
        <v>224000</v>
      </c>
      <c r="N273" s="55">
        <v>0</v>
      </c>
      <c r="O273" s="55">
        <v>0</v>
      </c>
      <c r="P273" s="55">
        <v>0</v>
      </c>
      <c r="Q273" s="55">
        <v>224000</v>
      </c>
      <c r="R273" s="55">
        <f>+R274</f>
        <v>0</v>
      </c>
      <c r="S273" s="55">
        <f t="shared" ref="S273:X274" si="2808">+S274</f>
        <v>0</v>
      </c>
      <c r="T273" s="55">
        <f t="shared" si="2808"/>
        <v>0</v>
      </c>
      <c r="U273" s="55">
        <f t="shared" si="2808"/>
        <v>0</v>
      </c>
      <c r="V273" s="55">
        <f t="shared" si="2808"/>
        <v>0</v>
      </c>
      <c r="W273" s="55">
        <f t="shared" si="2808"/>
        <v>0</v>
      </c>
      <c r="X273" s="55">
        <f t="shared" si="2808"/>
        <v>0</v>
      </c>
      <c r="Y273" s="55">
        <f>+Y274</f>
        <v>0</v>
      </c>
      <c r="Z273" s="55">
        <f t="shared" ref="Z273:Z274" si="2809">+Z274</f>
        <v>0</v>
      </c>
      <c r="AA273" s="55">
        <f t="shared" ref="AA273:AA274" si="2810">+AA274</f>
        <v>0</v>
      </c>
      <c r="AB273" s="55">
        <f t="shared" ref="AB273:AB274" si="2811">+AB274</f>
        <v>0</v>
      </c>
      <c r="AC273" s="55">
        <f t="shared" ref="AC273:AC274" si="2812">+AC274</f>
        <v>0</v>
      </c>
      <c r="AD273" s="55">
        <f t="shared" ref="AD273:AD274" si="2813">+AD274</f>
        <v>0</v>
      </c>
      <c r="AE273" s="55">
        <f t="shared" ref="AE273:AE274" si="2814">+AE274</f>
        <v>0</v>
      </c>
      <c r="AF273" s="55">
        <f>+AF274</f>
        <v>0</v>
      </c>
      <c r="AG273" s="55">
        <f t="shared" ref="AG273:AG274" si="2815">+AG274</f>
        <v>0</v>
      </c>
      <c r="AH273" s="55">
        <f t="shared" ref="AH273:AH274" si="2816">+AH274</f>
        <v>0</v>
      </c>
      <c r="AI273" s="55">
        <f t="shared" ref="AI273:AI274" si="2817">+AI274</f>
        <v>0</v>
      </c>
      <c r="AJ273" s="55">
        <f t="shared" ref="AJ273:AJ274" si="2818">+AJ274</f>
        <v>0</v>
      </c>
      <c r="AK273" s="55">
        <f t="shared" ref="AK273:AK274" si="2819">+AK274</f>
        <v>0</v>
      </c>
      <c r="AL273" s="55">
        <f t="shared" ref="AL273:AL274" si="2820">+AL274</f>
        <v>0</v>
      </c>
      <c r="AM273" s="55">
        <f>+AM274</f>
        <v>0</v>
      </c>
      <c r="AN273" s="55">
        <f t="shared" ref="AN273:AN274" si="2821">+AN274</f>
        <v>0</v>
      </c>
      <c r="AO273" s="55">
        <f t="shared" ref="AO273:AO274" si="2822">+AO274</f>
        <v>0</v>
      </c>
      <c r="AP273" s="55">
        <f t="shared" ref="AP273:AP274" si="2823">+AP274</f>
        <v>0</v>
      </c>
      <c r="AQ273" s="55">
        <f t="shared" ref="AQ273:AQ274" si="2824">+AQ274</f>
        <v>0</v>
      </c>
      <c r="AR273" s="55">
        <f t="shared" ref="AR273:AR274" si="2825">+AR274</f>
        <v>0</v>
      </c>
      <c r="AS273" s="55">
        <f t="shared" ref="AS273:AS274" si="2826">+AS274</f>
        <v>0</v>
      </c>
      <c r="AT273" s="55">
        <f>+AT274</f>
        <v>224000</v>
      </c>
      <c r="AU273" s="55">
        <f t="shared" ref="AU273:AU274" si="2827">+AU274</f>
        <v>0</v>
      </c>
      <c r="AV273" s="55">
        <f t="shared" ref="AV273:AV274" si="2828">+AV274</f>
        <v>224000</v>
      </c>
      <c r="AW273" s="55">
        <f t="shared" ref="AW273:AW274" si="2829">+AW274</f>
        <v>0</v>
      </c>
      <c r="AX273" s="55">
        <f t="shared" ref="AX273:AX274" si="2830">+AX274</f>
        <v>0</v>
      </c>
      <c r="AY273" s="55">
        <f t="shared" ref="AY273:AY274" si="2831">+AY274</f>
        <v>0</v>
      </c>
      <c r="AZ273" s="55">
        <f t="shared" ref="AZ273:AZ274" si="2832">+AZ274</f>
        <v>224000</v>
      </c>
      <c r="BA273" s="112"/>
      <c r="BB273" s="112"/>
      <c r="BC273" s="112"/>
      <c r="BD273" s="112"/>
      <c r="BE273" s="112"/>
      <c r="BF273" s="112"/>
      <c r="BG273" s="112"/>
      <c r="BH273" s="112"/>
    </row>
    <row r="274" spans="1:60">
      <c r="A274" s="56">
        <v>2023</v>
      </c>
      <c r="B274" s="57">
        <v>8324</v>
      </c>
      <c r="C274" s="56">
        <v>3</v>
      </c>
      <c r="D274" s="56">
        <v>7</v>
      </c>
      <c r="E274" s="56">
        <v>14</v>
      </c>
      <c r="F274" s="56">
        <v>5000</v>
      </c>
      <c r="G274" s="56">
        <v>5900</v>
      </c>
      <c r="H274" s="56">
        <v>597</v>
      </c>
      <c r="I274" s="58" t="s">
        <v>6</v>
      </c>
      <c r="J274" s="59" t="s">
        <v>42</v>
      </c>
      <c r="K274" s="68">
        <v>224000</v>
      </c>
      <c r="L274" s="68">
        <v>0</v>
      </c>
      <c r="M274" s="68">
        <v>224000</v>
      </c>
      <c r="N274" s="68">
        <v>0</v>
      </c>
      <c r="O274" s="68">
        <v>0</v>
      </c>
      <c r="P274" s="68">
        <v>0</v>
      </c>
      <c r="Q274" s="68">
        <v>224000</v>
      </c>
      <c r="R274" s="68">
        <f>+R275</f>
        <v>0</v>
      </c>
      <c r="S274" s="68">
        <f t="shared" si="2808"/>
        <v>0</v>
      </c>
      <c r="T274" s="68">
        <f t="shared" si="2808"/>
        <v>0</v>
      </c>
      <c r="U274" s="68">
        <f t="shared" si="2808"/>
        <v>0</v>
      </c>
      <c r="V274" s="68">
        <f t="shared" si="2808"/>
        <v>0</v>
      </c>
      <c r="W274" s="68">
        <f t="shared" si="2808"/>
        <v>0</v>
      </c>
      <c r="X274" s="68">
        <f t="shared" si="2808"/>
        <v>0</v>
      </c>
      <c r="Y274" s="68">
        <f>+Y275</f>
        <v>0</v>
      </c>
      <c r="Z274" s="68">
        <f t="shared" si="2809"/>
        <v>0</v>
      </c>
      <c r="AA274" s="68">
        <f t="shared" si="2810"/>
        <v>0</v>
      </c>
      <c r="AB274" s="68">
        <f t="shared" si="2811"/>
        <v>0</v>
      </c>
      <c r="AC274" s="68">
        <f t="shared" si="2812"/>
        <v>0</v>
      </c>
      <c r="AD274" s="68">
        <f t="shared" si="2813"/>
        <v>0</v>
      </c>
      <c r="AE274" s="68">
        <f t="shared" si="2814"/>
        <v>0</v>
      </c>
      <c r="AF274" s="68">
        <f>+AF275</f>
        <v>0</v>
      </c>
      <c r="AG274" s="68">
        <f t="shared" si="2815"/>
        <v>0</v>
      </c>
      <c r="AH274" s="68">
        <f t="shared" si="2816"/>
        <v>0</v>
      </c>
      <c r="AI274" s="68">
        <f t="shared" si="2817"/>
        <v>0</v>
      </c>
      <c r="AJ274" s="68">
        <f t="shared" si="2818"/>
        <v>0</v>
      </c>
      <c r="AK274" s="68">
        <f t="shared" si="2819"/>
        <v>0</v>
      </c>
      <c r="AL274" s="68">
        <f t="shared" si="2820"/>
        <v>0</v>
      </c>
      <c r="AM274" s="68">
        <f>+AM275</f>
        <v>0</v>
      </c>
      <c r="AN274" s="68">
        <f t="shared" si="2821"/>
        <v>0</v>
      </c>
      <c r="AO274" s="68">
        <f t="shared" si="2822"/>
        <v>0</v>
      </c>
      <c r="AP274" s="68">
        <f t="shared" si="2823"/>
        <v>0</v>
      </c>
      <c r="AQ274" s="68">
        <f t="shared" si="2824"/>
        <v>0</v>
      </c>
      <c r="AR274" s="68">
        <f t="shared" si="2825"/>
        <v>0</v>
      </c>
      <c r="AS274" s="68">
        <f t="shared" si="2826"/>
        <v>0</v>
      </c>
      <c r="AT274" s="68">
        <f>+AT275</f>
        <v>224000</v>
      </c>
      <c r="AU274" s="68">
        <f t="shared" si="2827"/>
        <v>0</v>
      </c>
      <c r="AV274" s="68">
        <f t="shared" si="2828"/>
        <v>224000</v>
      </c>
      <c r="AW274" s="68">
        <f t="shared" si="2829"/>
        <v>0</v>
      </c>
      <c r="AX274" s="68">
        <f t="shared" si="2830"/>
        <v>0</v>
      </c>
      <c r="AY274" s="68">
        <f t="shared" si="2831"/>
        <v>0</v>
      </c>
      <c r="AZ274" s="68">
        <f t="shared" si="2832"/>
        <v>224000</v>
      </c>
      <c r="BA274" s="115"/>
      <c r="BB274" s="115"/>
      <c r="BC274" s="115"/>
      <c r="BD274" s="115"/>
      <c r="BE274" s="115"/>
      <c r="BF274" s="115"/>
      <c r="BG274" s="115"/>
      <c r="BH274" s="115"/>
    </row>
    <row r="275" spans="1:60">
      <c r="A275" s="61">
        <v>2023</v>
      </c>
      <c r="B275" s="66">
        <v>8324</v>
      </c>
      <c r="C275" s="61">
        <v>3</v>
      </c>
      <c r="D275" s="61">
        <v>7</v>
      </c>
      <c r="E275" s="61">
        <v>14</v>
      </c>
      <c r="F275" s="61">
        <v>5000</v>
      </c>
      <c r="G275" s="61">
        <v>5900</v>
      </c>
      <c r="H275" s="61">
        <v>597</v>
      </c>
      <c r="I275" s="63">
        <v>1</v>
      </c>
      <c r="J275" s="69" t="s">
        <v>43</v>
      </c>
      <c r="K275" s="67">
        <v>224000</v>
      </c>
      <c r="L275" s="67">
        <v>0</v>
      </c>
      <c r="M275" s="65">
        <v>224000</v>
      </c>
      <c r="N275" s="67">
        <v>0</v>
      </c>
      <c r="O275" s="67">
        <v>0</v>
      </c>
      <c r="P275" s="65">
        <v>0</v>
      </c>
      <c r="Q275" s="65">
        <v>224000</v>
      </c>
      <c r="R275" s="65">
        <v>0</v>
      </c>
      <c r="S275" s="65">
        <v>0</v>
      </c>
      <c r="T275" s="65">
        <f>+R275+S275</f>
        <v>0</v>
      </c>
      <c r="U275" s="65">
        <v>0</v>
      </c>
      <c r="V275" s="65">
        <v>0</v>
      </c>
      <c r="W275" s="65">
        <f>+U275+V275</f>
        <v>0</v>
      </c>
      <c r="X275" s="65">
        <f>+T275+W275</f>
        <v>0</v>
      </c>
      <c r="Y275" s="65">
        <v>0</v>
      </c>
      <c r="Z275" s="65">
        <v>0</v>
      </c>
      <c r="AA275" s="65">
        <f>+Y275+Z275</f>
        <v>0</v>
      </c>
      <c r="AB275" s="65">
        <v>0</v>
      </c>
      <c r="AC275" s="65">
        <v>0</v>
      </c>
      <c r="AD275" s="65">
        <f>+AB275+AC275</f>
        <v>0</v>
      </c>
      <c r="AE275" s="65">
        <f>+AA275+AD275</f>
        <v>0</v>
      </c>
      <c r="AF275" s="65">
        <v>0</v>
      </c>
      <c r="AG275" s="65">
        <v>0</v>
      </c>
      <c r="AH275" s="65">
        <f>+AF275+AG275</f>
        <v>0</v>
      </c>
      <c r="AI275" s="65">
        <v>0</v>
      </c>
      <c r="AJ275" s="65">
        <v>0</v>
      </c>
      <c r="AK275" s="65">
        <f>+AI275+AJ275</f>
        <v>0</v>
      </c>
      <c r="AL275" s="65">
        <f>+AH275+AK275</f>
        <v>0</v>
      </c>
      <c r="AM275" s="65">
        <v>0</v>
      </c>
      <c r="AN275" s="65">
        <v>0</v>
      </c>
      <c r="AO275" s="65">
        <f>+AM275+AN275</f>
        <v>0</v>
      </c>
      <c r="AP275" s="65">
        <v>0</v>
      </c>
      <c r="AQ275" s="65">
        <v>0</v>
      </c>
      <c r="AR275" s="65">
        <f>+AP275+AQ275</f>
        <v>0</v>
      </c>
      <c r="AS275" s="65">
        <f>+AO275+AR275</f>
        <v>0</v>
      </c>
      <c r="AT275" s="65">
        <f>+K275-R275-Y275-AF275-AM275</f>
        <v>224000</v>
      </c>
      <c r="AU275" s="65">
        <f>+L275-S275-Z275-AG275-AN275</f>
        <v>0</v>
      </c>
      <c r="AV275" s="65">
        <f>+AT275+AU275</f>
        <v>224000</v>
      </c>
      <c r="AW275" s="65">
        <f>+N275-U275-AB275-AI275-AP275</f>
        <v>0</v>
      </c>
      <c r="AX275" s="65">
        <f>+O275-V275-AC275-AJ275-AQ275</f>
        <v>0</v>
      </c>
      <c r="AY275" s="65">
        <f>+AW275+AX275</f>
        <v>0</v>
      </c>
      <c r="AZ275" s="65">
        <f>+AV275+AY275</f>
        <v>224000</v>
      </c>
      <c r="BA275" s="114">
        <v>1</v>
      </c>
      <c r="BB275" s="114"/>
      <c r="BC275" s="114"/>
      <c r="BD275" s="114"/>
      <c r="BE275" s="114"/>
      <c r="BF275" s="114"/>
      <c r="BG275" s="114">
        <f>+BA275-BC275-BE275</f>
        <v>1</v>
      </c>
      <c r="BH275" s="114"/>
    </row>
    <row r="276" spans="1:60" ht="63.75">
      <c r="A276" s="29">
        <v>2023</v>
      </c>
      <c r="B276" s="30">
        <v>8324</v>
      </c>
      <c r="C276" s="29">
        <v>4</v>
      </c>
      <c r="D276" s="29" t="s">
        <v>1</v>
      </c>
      <c r="E276" s="29"/>
      <c r="F276" s="29"/>
      <c r="G276" s="29"/>
      <c r="H276" s="31"/>
      <c r="I276" s="32" t="s">
        <v>6</v>
      </c>
      <c r="J276" s="33" t="s">
        <v>163</v>
      </c>
      <c r="K276" s="34">
        <f>+K277</f>
        <v>106631084.39500001</v>
      </c>
      <c r="L276" s="34">
        <f t="shared" ref="L276:AZ276" si="2833">+L277</f>
        <v>52481872.289999999</v>
      </c>
      <c r="M276" s="34">
        <f t="shared" si="2833"/>
        <v>159112956.685</v>
      </c>
      <c r="N276" s="34">
        <f t="shared" si="2833"/>
        <v>5845836.4000000004</v>
      </c>
      <c r="O276" s="34">
        <f t="shared" si="2833"/>
        <v>0</v>
      </c>
      <c r="P276" s="34">
        <f t="shared" si="2833"/>
        <v>5845836.4000000004</v>
      </c>
      <c r="Q276" s="34">
        <f t="shared" si="2833"/>
        <v>164958793.08500001</v>
      </c>
      <c r="R276" s="34">
        <f t="shared" si="2833"/>
        <v>0</v>
      </c>
      <c r="S276" s="34">
        <f t="shared" si="2833"/>
        <v>0</v>
      </c>
      <c r="T276" s="34">
        <f t="shared" si="2833"/>
        <v>0</v>
      </c>
      <c r="U276" s="34">
        <f t="shared" si="2833"/>
        <v>0</v>
      </c>
      <c r="V276" s="34">
        <f t="shared" si="2833"/>
        <v>0</v>
      </c>
      <c r="W276" s="34">
        <f t="shared" si="2833"/>
        <v>0</v>
      </c>
      <c r="X276" s="34">
        <f t="shared" si="2833"/>
        <v>0</v>
      </c>
      <c r="Y276" s="34">
        <f t="shared" si="2833"/>
        <v>0</v>
      </c>
      <c r="Z276" s="34">
        <f t="shared" si="2833"/>
        <v>0</v>
      </c>
      <c r="AA276" s="34">
        <f t="shared" si="2833"/>
        <v>0</v>
      </c>
      <c r="AB276" s="34">
        <f t="shared" si="2833"/>
        <v>0</v>
      </c>
      <c r="AC276" s="34">
        <f t="shared" si="2833"/>
        <v>0</v>
      </c>
      <c r="AD276" s="34">
        <f t="shared" si="2833"/>
        <v>0</v>
      </c>
      <c r="AE276" s="34">
        <f t="shared" si="2833"/>
        <v>0</v>
      </c>
      <c r="AF276" s="34">
        <f t="shared" si="2833"/>
        <v>0</v>
      </c>
      <c r="AG276" s="34">
        <f t="shared" si="2833"/>
        <v>0</v>
      </c>
      <c r="AH276" s="34">
        <f t="shared" si="2833"/>
        <v>0</v>
      </c>
      <c r="AI276" s="34">
        <f t="shared" si="2833"/>
        <v>0</v>
      </c>
      <c r="AJ276" s="34">
        <f t="shared" si="2833"/>
        <v>0</v>
      </c>
      <c r="AK276" s="34">
        <f t="shared" si="2833"/>
        <v>0</v>
      </c>
      <c r="AL276" s="34">
        <f t="shared" si="2833"/>
        <v>0</v>
      </c>
      <c r="AM276" s="34">
        <f t="shared" si="2833"/>
        <v>0</v>
      </c>
      <c r="AN276" s="34">
        <f t="shared" si="2833"/>
        <v>0</v>
      </c>
      <c r="AO276" s="34">
        <f t="shared" si="2833"/>
        <v>0</v>
      </c>
      <c r="AP276" s="34">
        <f t="shared" si="2833"/>
        <v>0</v>
      </c>
      <c r="AQ276" s="34">
        <f t="shared" si="2833"/>
        <v>0</v>
      </c>
      <c r="AR276" s="34">
        <f t="shared" si="2833"/>
        <v>0</v>
      </c>
      <c r="AS276" s="34">
        <f t="shared" si="2833"/>
        <v>0</v>
      </c>
      <c r="AT276" s="34">
        <f t="shared" si="2833"/>
        <v>106631084.39500001</v>
      </c>
      <c r="AU276" s="34">
        <f t="shared" si="2833"/>
        <v>52481872.289999999</v>
      </c>
      <c r="AV276" s="34">
        <f t="shared" si="2833"/>
        <v>159112956.685</v>
      </c>
      <c r="AW276" s="34">
        <f t="shared" si="2833"/>
        <v>5845836.4000000004</v>
      </c>
      <c r="AX276" s="34">
        <f t="shared" si="2833"/>
        <v>0</v>
      </c>
      <c r="AY276" s="34">
        <f t="shared" si="2833"/>
        <v>5845836.4000000004</v>
      </c>
      <c r="AZ276" s="34">
        <f t="shared" si="2833"/>
        <v>164958793.08500001</v>
      </c>
      <c r="BA276" s="108"/>
      <c r="BB276" s="108"/>
      <c r="BC276" s="108"/>
      <c r="BD276" s="108"/>
      <c r="BE276" s="108"/>
      <c r="BF276" s="108"/>
      <c r="BG276" s="108"/>
      <c r="BH276" s="108"/>
    </row>
    <row r="277" spans="1:60">
      <c r="A277" s="35">
        <v>2023</v>
      </c>
      <c r="B277" s="36">
        <v>8324</v>
      </c>
      <c r="C277" s="35">
        <v>4</v>
      </c>
      <c r="D277" s="35">
        <v>8</v>
      </c>
      <c r="E277" s="35"/>
      <c r="F277" s="35"/>
      <c r="G277" s="35"/>
      <c r="H277" s="35"/>
      <c r="I277" s="37" t="s">
        <v>6</v>
      </c>
      <c r="J277" s="38" t="s">
        <v>102</v>
      </c>
      <c r="K277" s="39">
        <f>+K278+K325+K342+K354+K373</f>
        <v>106631084.39500001</v>
      </c>
      <c r="L277" s="39">
        <f t="shared" ref="L277:AZ277" si="2834">+L278+L325+L342+L354+L373</f>
        <v>52481872.289999999</v>
      </c>
      <c r="M277" s="39">
        <f t="shared" si="2834"/>
        <v>159112956.685</v>
      </c>
      <c r="N277" s="39">
        <f t="shared" si="2834"/>
        <v>5845836.4000000004</v>
      </c>
      <c r="O277" s="39">
        <f t="shared" si="2834"/>
        <v>0</v>
      </c>
      <c r="P277" s="39">
        <f t="shared" si="2834"/>
        <v>5845836.4000000004</v>
      </c>
      <c r="Q277" s="39">
        <f t="shared" si="2834"/>
        <v>164958793.08500001</v>
      </c>
      <c r="R277" s="39">
        <f t="shared" si="2834"/>
        <v>0</v>
      </c>
      <c r="S277" s="39">
        <f t="shared" si="2834"/>
        <v>0</v>
      </c>
      <c r="T277" s="39">
        <f t="shared" si="2834"/>
        <v>0</v>
      </c>
      <c r="U277" s="39">
        <f t="shared" si="2834"/>
        <v>0</v>
      </c>
      <c r="V277" s="39">
        <f t="shared" si="2834"/>
        <v>0</v>
      </c>
      <c r="W277" s="39">
        <f t="shared" si="2834"/>
        <v>0</v>
      </c>
      <c r="X277" s="39">
        <f t="shared" si="2834"/>
        <v>0</v>
      </c>
      <c r="Y277" s="39">
        <f t="shared" si="2834"/>
        <v>0</v>
      </c>
      <c r="Z277" s="39">
        <f t="shared" si="2834"/>
        <v>0</v>
      </c>
      <c r="AA277" s="39">
        <f t="shared" si="2834"/>
        <v>0</v>
      </c>
      <c r="AB277" s="39">
        <f t="shared" si="2834"/>
        <v>0</v>
      </c>
      <c r="AC277" s="39">
        <f t="shared" si="2834"/>
        <v>0</v>
      </c>
      <c r="AD277" s="39">
        <f t="shared" si="2834"/>
        <v>0</v>
      </c>
      <c r="AE277" s="39">
        <f t="shared" si="2834"/>
        <v>0</v>
      </c>
      <c r="AF277" s="39">
        <f t="shared" si="2834"/>
        <v>0</v>
      </c>
      <c r="AG277" s="39">
        <f t="shared" si="2834"/>
        <v>0</v>
      </c>
      <c r="AH277" s="39">
        <f t="shared" si="2834"/>
        <v>0</v>
      </c>
      <c r="AI277" s="39">
        <f t="shared" si="2834"/>
        <v>0</v>
      </c>
      <c r="AJ277" s="39">
        <f t="shared" si="2834"/>
        <v>0</v>
      </c>
      <c r="AK277" s="39">
        <f t="shared" si="2834"/>
        <v>0</v>
      </c>
      <c r="AL277" s="39">
        <f t="shared" si="2834"/>
        <v>0</v>
      </c>
      <c r="AM277" s="39">
        <f t="shared" si="2834"/>
        <v>0</v>
      </c>
      <c r="AN277" s="39">
        <f t="shared" si="2834"/>
        <v>0</v>
      </c>
      <c r="AO277" s="39">
        <f t="shared" si="2834"/>
        <v>0</v>
      </c>
      <c r="AP277" s="39">
        <f t="shared" si="2834"/>
        <v>0</v>
      </c>
      <c r="AQ277" s="39">
        <f t="shared" si="2834"/>
        <v>0</v>
      </c>
      <c r="AR277" s="39">
        <f t="shared" si="2834"/>
        <v>0</v>
      </c>
      <c r="AS277" s="39">
        <f t="shared" si="2834"/>
        <v>0</v>
      </c>
      <c r="AT277" s="39">
        <f t="shared" si="2834"/>
        <v>106631084.39500001</v>
      </c>
      <c r="AU277" s="39">
        <f t="shared" si="2834"/>
        <v>52481872.289999999</v>
      </c>
      <c r="AV277" s="39">
        <f t="shared" si="2834"/>
        <v>159112956.685</v>
      </c>
      <c r="AW277" s="39">
        <f t="shared" si="2834"/>
        <v>5845836.4000000004</v>
      </c>
      <c r="AX277" s="39">
        <f t="shared" si="2834"/>
        <v>0</v>
      </c>
      <c r="AY277" s="39">
        <f t="shared" si="2834"/>
        <v>5845836.4000000004</v>
      </c>
      <c r="AZ277" s="39">
        <f t="shared" si="2834"/>
        <v>164958793.08500001</v>
      </c>
      <c r="BA277" s="109"/>
      <c r="BB277" s="109"/>
      <c r="BC277" s="109"/>
      <c r="BD277" s="109"/>
      <c r="BE277" s="109"/>
      <c r="BF277" s="109"/>
      <c r="BG277" s="109"/>
      <c r="BH277" s="109"/>
    </row>
    <row r="278" spans="1:60" ht="25.5">
      <c r="A278" s="40">
        <v>2023</v>
      </c>
      <c r="B278" s="41">
        <v>8324</v>
      </c>
      <c r="C278" s="40">
        <v>4</v>
      </c>
      <c r="D278" s="40">
        <v>8</v>
      </c>
      <c r="E278" s="40">
        <v>15</v>
      </c>
      <c r="F278" s="40"/>
      <c r="G278" s="40"/>
      <c r="H278" s="40"/>
      <c r="I278" s="43" t="s">
        <v>6</v>
      </c>
      <c r="J278" s="44" t="s">
        <v>164</v>
      </c>
      <c r="K278" s="45">
        <v>3937870</v>
      </c>
      <c r="L278" s="45">
        <v>0</v>
      </c>
      <c r="M278" s="45">
        <v>3937870</v>
      </c>
      <c r="N278" s="45">
        <v>3586209.9</v>
      </c>
      <c r="O278" s="45">
        <v>0</v>
      </c>
      <c r="P278" s="45">
        <v>3586209.9</v>
      </c>
      <c r="Q278" s="45">
        <v>7524079.9000000004</v>
      </c>
      <c r="R278" s="45">
        <f>+R279+R283+R300+R310</f>
        <v>0</v>
      </c>
      <c r="S278" s="45">
        <f t="shared" ref="S278:X278" si="2835">+S279+S283+S300+S310</f>
        <v>0</v>
      </c>
      <c r="T278" s="45">
        <f t="shared" si="2835"/>
        <v>0</v>
      </c>
      <c r="U278" s="45">
        <f t="shared" si="2835"/>
        <v>0</v>
      </c>
      <c r="V278" s="45">
        <f t="shared" si="2835"/>
        <v>0</v>
      </c>
      <c r="W278" s="45">
        <f t="shared" si="2835"/>
        <v>0</v>
      </c>
      <c r="X278" s="45">
        <f t="shared" si="2835"/>
        <v>0</v>
      </c>
      <c r="Y278" s="45">
        <f>+Y279+Y283+Y300+Y310</f>
        <v>0</v>
      </c>
      <c r="Z278" s="45">
        <f t="shared" ref="Z278" si="2836">+Z279+Z283+Z300+Z310</f>
        <v>0</v>
      </c>
      <c r="AA278" s="45">
        <f t="shared" ref="AA278" si="2837">+AA279+AA283+AA300+AA310</f>
        <v>0</v>
      </c>
      <c r="AB278" s="45">
        <f t="shared" ref="AB278" si="2838">+AB279+AB283+AB300+AB310</f>
        <v>0</v>
      </c>
      <c r="AC278" s="45">
        <f t="shared" ref="AC278" si="2839">+AC279+AC283+AC300+AC310</f>
        <v>0</v>
      </c>
      <c r="AD278" s="45">
        <f t="shared" ref="AD278" si="2840">+AD279+AD283+AD300+AD310</f>
        <v>0</v>
      </c>
      <c r="AE278" s="45">
        <f t="shared" ref="AE278" si="2841">+AE279+AE283+AE300+AE310</f>
        <v>0</v>
      </c>
      <c r="AF278" s="45">
        <f>+AF279+AF283+AF300+AF310</f>
        <v>0</v>
      </c>
      <c r="AG278" s="45">
        <f t="shared" ref="AG278" si="2842">+AG279+AG283+AG300+AG310</f>
        <v>0</v>
      </c>
      <c r="AH278" s="45">
        <f t="shared" ref="AH278" si="2843">+AH279+AH283+AH300+AH310</f>
        <v>0</v>
      </c>
      <c r="AI278" s="45">
        <f t="shared" ref="AI278" si="2844">+AI279+AI283+AI300+AI310</f>
        <v>0</v>
      </c>
      <c r="AJ278" s="45">
        <f t="shared" ref="AJ278" si="2845">+AJ279+AJ283+AJ300+AJ310</f>
        <v>0</v>
      </c>
      <c r="AK278" s="45">
        <f t="shared" ref="AK278" si="2846">+AK279+AK283+AK300+AK310</f>
        <v>0</v>
      </c>
      <c r="AL278" s="45">
        <f t="shared" ref="AL278" si="2847">+AL279+AL283+AL300+AL310</f>
        <v>0</v>
      </c>
      <c r="AM278" s="45">
        <f>+AM279+AM283+AM300+AM310</f>
        <v>0</v>
      </c>
      <c r="AN278" s="45">
        <f t="shared" ref="AN278" si="2848">+AN279+AN283+AN300+AN310</f>
        <v>0</v>
      </c>
      <c r="AO278" s="45">
        <f t="shared" ref="AO278" si="2849">+AO279+AO283+AO300+AO310</f>
        <v>0</v>
      </c>
      <c r="AP278" s="45">
        <f t="shared" ref="AP278" si="2850">+AP279+AP283+AP300+AP310</f>
        <v>0</v>
      </c>
      <c r="AQ278" s="45">
        <f t="shared" ref="AQ278" si="2851">+AQ279+AQ283+AQ300+AQ310</f>
        <v>0</v>
      </c>
      <c r="AR278" s="45">
        <f t="shared" ref="AR278" si="2852">+AR279+AR283+AR300+AR310</f>
        <v>0</v>
      </c>
      <c r="AS278" s="45">
        <f t="shared" ref="AS278" si="2853">+AS279+AS283+AS300+AS310</f>
        <v>0</v>
      </c>
      <c r="AT278" s="45">
        <f>+AT279+AT283+AT300+AT310</f>
        <v>3937870</v>
      </c>
      <c r="AU278" s="45">
        <f t="shared" ref="AU278" si="2854">+AU279+AU283+AU300+AU310</f>
        <v>0</v>
      </c>
      <c r="AV278" s="45">
        <f t="shared" ref="AV278" si="2855">+AV279+AV283+AV300+AV310</f>
        <v>3937870</v>
      </c>
      <c r="AW278" s="45">
        <f t="shared" ref="AW278" si="2856">+AW279+AW283+AW300+AW310</f>
        <v>3586209.9</v>
      </c>
      <c r="AX278" s="45">
        <f t="shared" ref="AX278" si="2857">+AX279+AX283+AX300+AX310</f>
        <v>0</v>
      </c>
      <c r="AY278" s="45">
        <f t="shared" ref="AY278" si="2858">+AY279+AY283+AY300+AY310</f>
        <v>3586209.9</v>
      </c>
      <c r="AZ278" s="45">
        <f t="shared" ref="AZ278" si="2859">+AZ279+AZ283+AZ300+AZ310</f>
        <v>7524079.9000000004</v>
      </c>
      <c r="BA278" s="110"/>
      <c r="BB278" s="110"/>
      <c r="BC278" s="110"/>
      <c r="BD278" s="110"/>
      <c r="BE278" s="110"/>
      <c r="BF278" s="110"/>
      <c r="BG278" s="110"/>
      <c r="BH278" s="110"/>
    </row>
    <row r="279" spans="1:60">
      <c r="A279" s="46">
        <v>2023</v>
      </c>
      <c r="B279" s="47">
        <v>8324</v>
      </c>
      <c r="C279" s="46">
        <v>4</v>
      </c>
      <c r="D279" s="46">
        <v>8</v>
      </c>
      <c r="E279" s="46">
        <v>15</v>
      </c>
      <c r="F279" s="46">
        <v>1000</v>
      </c>
      <c r="G279" s="46"/>
      <c r="H279" s="46"/>
      <c r="I279" s="48" t="s">
        <v>6</v>
      </c>
      <c r="J279" s="49" t="s">
        <v>2</v>
      </c>
      <c r="K279" s="50">
        <v>0</v>
      </c>
      <c r="L279" s="50">
        <v>0</v>
      </c>
      <c r="M279" s="50">
        <v>0</v>
      </c>
      <c r="N279" s="50">
        <v>1792729.9</v>
      </c>
      <c r="O279" s="50">
        <v>0</v>
      </c>
      <c r="P279" s="50">
        <v>1792729.9</v>
      </c>
      <c r="Q279" s="50">
        <v>1792729.9</v>
      </c>
      <c r="R279" s="50">
        <f>+R280</f>
        <v>0</v>
      </c>
      <c r="S279" s="50">
        <f t="shared" ref="S279:AZ279" si="2860">+S280</f>
        <v>0</v>
      </c>
      <c r="T279" s="50">
        <f t="shared" si="2860"/>
        <v>0</v>
      </c>
      <c r="U279" s="50">
        <f t="shared" si="2860"/>
        <v>0</v>
      </c>
      <c r="V279" s="50">
        <f t="shared" si="2860"/>
        <v>0</v>
      </c>
      <c r="W279" s="50">
        <f t="shared" si="2860"/>
        <v>0</v>
      </c>
      <c r="X279" s="50">
        <f t="shared" si="2860"/>
        <v>0</v>
      </c>
      <c r="Y279" s="50">
        <f t="shared" si="2860"/>
        <v>0</v>
      </c>
      <c r="Z279" s="50">
        <f t="shared" si="2860"/>
        <v>0</v>
      </c>
      <c r="AA279" s="50">
        <f t="shared" si="2860"/>
        <v>0</v>
      </c>
      <c r="AB279" s="50">
        <f t="shared" si="2860"/>
        <v>0</v>
      </c>
      <c r="AC279" s="50">
        <f t="shared" si="2860"/>
        <v>0</v>
      </c>
      <c r="AD279" s="50">
        <f t="shared" si="2860"/>
        <v>0</v>
      </c>
      <c r="AE279" s="50">
        <f t="shared" si="2860"/>
        <v>0</v>
      </c>
      <c r="AF279" s="50">
        <f t="shared" si="2860"/>
        <v>0</v>
      </c>
      <c r="AG279" s="50">
        <f t="shared" si="2860"/>
        <v>0</v>
      </c>
      <c r="AH279" s="50">
        <f t="shared" si="2860"/>
        <v>0</v>
      </c>
      <c r="AI279" s="50">
        <f t="shared" si="2860"/>
        <v>0</v>
      </c>
      <c r="AJ279" s="50">
        <f t="shared" si="2860"/>
        <v>0</v>
      </c>
      <c r="AK279" s="50">
        <f t="shared" si="2860"/>
        <v>0</v>
      </c>
      <c r="AL279" s="50">
        <f t="shared" si="2860"/>
        <v>0</v>
      </c>
      <c r="AM279" s="50">
        <f t="shared" si="2860"/>
        <v>0</v>
      </c>
      <c r="AN279" s="50">
        <f t="shared" si="2860"/>
        <v>0</v>
      </c>
      <c r="AO279" s="50">
        <f t="shared" si="2860"/>
        <v>0</v>
      </c>
      <c r="AP279" s="50">
        <f t="shared" si="2860"/>
        <v>0</v>
      </c>
      <c r="AQ279" s="50">
        <f t="shared" si="2860"/>
        <v>0</v>
      </c>
      <c r="AR279" s="50">
        <f t="shared" si="2860"/>
        <v>0</v>
      </c>
      <c r="AS279" s="50">
        <f t="shared" si="2860"/>
        <v>0</v>
      </c>
      <c r="AT279" s="50">
        <f t="shared" si="2860"/>
        <v>0</v>
      </c>
      <c r="AU279" s="50">
        <f t="shared" si="2860"/>
        <v>0</v>
      </c>
      <c r="AV279" s="50">
        <f t="shared" si="2860"/>
        <v>0</v>
      </c>
      <c r="AW279" s="50">
        <f t="shared" si="2860"/>
        <v>1792729.9</v>
      </c>
      <c r="AX279" s="50">
        <f t="shared" si="2860"/>
        <v>0</v>
      </c>
      <c r="AY279" s="50">
        <f t="shared" si="2860"/>
        <v>1792729.9</v>
      </c>
      <c r="AZ279" s="50">
        <f t="shared" si="2860"/>
        <v>1792729.9</v>
      </c>
      <c r="BA279" s="111"/>
      <c r="BB279" s="111"/>
      <c r="BC279" s="111"/>
      <c r="BD279" s="111"/>
      <c r="BE279" s="111"/>
      <c r="BF279" s="111"/>
      <c r="BG279" s="111"/>
      <c r="BH279" s="111"/>
    </row>
    <row r="280" spans="1:60">
      <c r="A280" s="51">
        <v>2023</v>
      </c>
      <c r="B280" s="52">
        <v>8324</v>
      </c>
      <c r="C280" s="51">
        <v>4</v>
      </c>
      <c r="D280" s="51">
        <v>8</v>
      </c>
      <c r="E280" s="51">
        <v>15</v>
      </c>
      <c r="F280" s="51">
        <v>1000</v>
      </c>
      <c r="G280" s="51">
        <v>1200</v>
      </c>
      <c r="H280" s="51"/>
      <c r="I280" s="53" t="s">
        <v>6</v>
      </c>
      <c r="J280" s="54" t="s">
        <v>3</v>
      </c>
      <c r="K280" s="55">
        <v>0</v>
      </c>
      <c r="L280" s="55">
        <v>0</v>
      </c>
      <c r="M280" s="55">
        <v>0</v>
      </c>
      <c r="N280" s="55">
        <v>1792729.9</v>
      </c>
      <c r="O280" s="55">
        <v>0</v>
      </c>
      <c r="P280" s="55">
        <v>1792729.9</v>
      </c>
      <c r="Q280" s="55">
        <v>1792729.9</v>
      </c>
      <c r="R280" s="55">
        <f>+R281</f>
        <v>0</v>
      </c>
      <c r="S280" s="55">
        <f t="shared" ref="S280:X281" si="2861">+S281</f>
        <v>0</v>
      </c>
      <c r="T280" s="55">
        <f t="shared" si="2861"/>
        <v>0</v>
      </c>
      <c r="U280" s="55">
        <f t="shared" si="2861"/>
        <v>0</v>
      </c>
      <c r="V280" s="55">
        <f t="shared" si="2861"/>
        <v>0</v>
      </c>
      <c r="W280" s="55">
        <f t="shared" si="2861"/>
        <v>0</v>
      </c>
      <c r="X280" s="55">
        <f t="shared" si="2861"/>
        <v>0</v>
      </c>
      <c r="Y280" s="55">
        <f>+Y281</f>
        <v>0</v>
      </c>
      <c r="Z280" s="55">
        <f t="shared" ref="Z280:Z281" si="2862">+Z281</f>
        <v>0</v>
      </c>
      <c r="AA280" s="55">
        <f t="shared" ref="AA280:AA281" si="2863">+AA281</f>
        <v>0</v>
      </c>
      <c r="AB280" s="55">
        <f t="shared" ref="AB280:AB281" si="2864">+AB281</f>
        <v>0</v>
      </c>
      <c r="AC280" s="55">
        <f t="shared" ref="AC280:AC281" si="2865">+AC281</f>
        <v>0</v>
      </c>
      <c r="AD280" s="55">
        <f t="shared" ref="AD280:AD281" si="2866">+AD281</f>
        <v>0</v>
      </c>
      <c r="AE280" s="55">
        <f t="shared" ref="AE280:AE281" si="2867">+AE281</f>
        <v>0</v>
      </c>
      <c r="AF280" s="55">
        <f>+AF281</f>
        <v>0</v>
      </c>
      <c r="AG280" s="55">
        <f t="shared" ref="AG280:AG281" si="2868">+AG281</f>
        <v>0</v>
      </c>
      <c r="AH280" s="55">
        <f t="shared" ref="AH280:AH281" si="2869">+AH281</f>
        <v>0</v>
      </c>
      <c r="AI280" s="55">
        <f t="shared" ref="AI280:AI281" si="2870">+AI281</f>
        <v>0</v>
      </c>
      <c r="AJ280" s="55">
        <f t="shared" ref="AJ280:AJ281" si="2871">+AJ281</f>
        <v>0</v>
      </c>
      <c r="AK280" s="55">
        <f t="shared" ref="AK280:AK281" si="2872">+AK281</f>
        <v>0</v>
      </c>
      <c r="AL280" s="55">
        <f t="shared" ref="AL280:AL281" si="2873">+AL281</f>
        <v>0</v>
      </c>
      <c r="AM280" s="55">
        <f>+AM281</f>
        <v>0</v>
      </c>
      <c r="AN280" s="55">
        <f t="shared" ref="AN280:AN281" si="2874">+AN281</f>
        <v>0</v>
      </c>
      <c r="AO280" s="55">
        <f t="shared" ref="AO280:AO281" si="2875">+AO281</f>
        <v>0</v>
      </c>
      <c r="AP280" s="55">
        <f t="shared" ref="AP280:AP281" si="2876">+AP281</f>
        <v>0</v>
      </c>
      <c r="AQ280" s="55">
        <f t="shared" ref="AQ280:AQ281" si="2877">+AQ281</f>
        <v>0</v>
      </c>
      <c r="AR280" s="55">
        <f t="shared" ref="AR280:AR281" si="2878">+AR281</f>
        <v>0</v>
      </c>
      <c r="AS280" s="55">
        <f t="shared" ref="AS280:AS281" si="2879">+AS281</f>
        <v>0</v>
      </c>
      <c r="AT280" s="55">
        <f>+AT281</f>
        <v>0</v>
      </c>
      <c r="AU280" s="55">
        <f t="shared" ref="AU280:AU281" si="2880">+AU281</f>
        <v>0</v>
      </c>
      <c r="AV280" s="55">
        <f t="shared" ref="AV280:AV281" si="2881">+AV281</f>
        <v>0</v>
      </c>
      <c r="AW280" s="55">
        <f t="shared" ref="AW280:AW281" si="2882">+AW281</f>
        <v>1792729.9</v>
      </c>
      <c r="AX280" s="55">
        <f t="shared" ref="AX280:AX281" si="2883">+AX281</f>
        <v>0</v>
      </c>
      <c r="AY280" s="55">
        <f t="shared" ref="AY280:AY281" si="2884">+AY281</f>
        <v>1792729.9</v>
      </c>
      <c r="AZ280" s="55">
        <f t="shared" ref="AZ280:AZ281" si="2885">+AZ281</f>
        <v>1792729.9</v>
      </c>
      <c r="BA280" s="112"/>
      <c r="BB280" s="112"/>
      <c r="BC280" s="112"/>
      <c r="BD280" s="112"/>
      <c r="BE280" s="112"/>
      <c r="BF280" s="112"/>
      <c r="BG280" s="112"/>
      <c r="BH280" s="112"/>
    </row>
    <row r="281" spans="1:60">
      <c r="A281" s="56">
        <v>2023</v>
      </c>
      <c r="B281" s="57">
        <v>8324</v>
      </c>
      <c r="C281" s="56">
        <v>4</v>
      </c>
      <c r="D281" s="56">
        <v>8</v>
      </c>
      <c r="E281" s="56">
        <v>15</v>
      </c>
      <c r="F281" s="56">
        <v>1000</v>
      </c>
      <c r="G281" s="56">
        <v>1200</v>
      </c>
      <c r="H281" s="56">
        <v>122</v>
      </c>
      <c r="I281" s="58" t="s">
        <v>6</v>
      </c>
      <c r="J281" s="59" t="s">
        <v>165</v>
      </c>
      <c r="K281" s="68">
        <v>0</v>
      </c>
      <c r="L281" s="68">
        <v>0</v>
      </c>
      <c r="M281" s="68">
        <v>0</v>
      </c>
      <c r="N281" s="68">
        <v>1792729.9</v>
      </c>
      <c r="O281" s="68">
        <v>0</v>
      </c>
      <c r="P281" s="68">
        <v>1792729.9</v>
      </c>
      <c r="Q281" s="68">
        <v>1792729.9</v>
      </c>
      <c r="R281" s="68">
        <f>+R282</f>
        <v>0</v>
      </c>
      <c r="S281" s="68">
        <f t="shared" si="2861"/>
        <v>0</v>
      </c>
      <c r="T281" s="68">
        <f t="shared" si="2861"/>
        <v>0</v>
      </c>
      <c r="U281" s="68">
        <f t="shared" si="2861"/>
        <v>0</v>
      </c>
      <c r="V281" s="68">
        <f t="shared" si="2861"/>
        <v>0</v>
      </c>
      <c r="W281" s="68">
        <f t="shared" si="2861"/>
        <v>0</v>
      </c>
      <c r="X281" s="68">
        <f t="shared" si="2861"/>
        <v>0</v>
      </c>
      <c r="Y281" s="68">
        <f>+Y282</f>
        <v>0</v>
      </c>
      <c r="Z281" s="68">
        <f t="shared" si="2862"/>
        <v>0</v>
      </c>
      <c r="AA281" s="68">
        <f t="shared" si="2863"/>
        <v>0</v>
      </c>
      <c r="AB281" s="68">
        <f t="shared" si="2864"/>
        <v>0</v>
      </c>
      <c r="AC281" s="68">
        <f t="shared" si="2865"/>
        <v>0</v>
      </c>
      <c r="AD281" s="68">
        <f t="shared" si="2866"/>
        <v>0</v>
      </c>
      <c r="AE281" s="68">
        <f t="shared" si="2867"/>
        <v>0</v>
      </c>
      <c r="AF281" s="68">
        <f>+AF282</f>
        <v>0</v>
      </c>
      <c r="AG281" s="68">
        <f t="shared" si="2868"/>
        <v>0</v>
      </c>
      <c r="AH281" s="68">
        <f t="shared" si="2869"/>
        <v>0</v>
      </c>
      <c r="AI281" s="68">
        <f t="shared" si="2870"/>
        <v>0</v>
      </c>
      <c r="AJ281" s="68">
        <f t="shared" si="2871"/>
        <v>0</v>
      </c>
      <c r="AK281" s="68">
        <f t="shared" si="2872"/>
        <v>0</v>
      </c>
      <c r="AL281" s="68">
        <f t="shared" si="2873"/>
        <v>0</v>
      </c>
      <c r="AM281" s="68">
        <f>+AM282</f>
        <v>0</v>
      </c>
      <c r="AN281" s="68">
        <f t="shared" si="2874"/>
        <v>0</v>
      </c>
      <c r="AO281" s="68">
        <f t="shared" si="2875"/>
        <v>0</v>
      </c>
      <c r="AP281" s="68">
        <f t="shared" si="2876"/>
        <v>0</v>
      </c>
      <c r="AQ281" s="68">
        <f t="shared" si="2877"/>
        <v>0</v>
      </c>
      <c r="AR281" s="68">
        <f t="shared" si="2878"/>
        <v>0</v>
      </c>
      <c r="AS281" s="68">
        <f t="shared" si="2879"/>
        <v>0</v>
      </c>
      <c r="AT281" s="68">
        <f>+AT282</f>
        <v>0</v>
      </c>
      <c r="AU281" s="68">
        <f t="shared" si="2880"/>
        <v>0</v>
      </c>
      <c r="AV281" s="68">
        <f t="shared" si="2881"/>
        <v>0</v>
      </c>
      <c r="AW281" s="68">
        <f t="shared" si="2882"/>
        <v>1792729.9</v>
      </c>
      <c r="AX281" s="68">
        <f t="shared" si="2883"/>
        <v>0</v>
      </c>
      <c r="AY281" s="68">
        <f t="shared" si="2884"/>
        <v>1792729.9</v>
      </c>
      <c r="AZ281" s="68">
        <f t="shared" si="2885"/>
        <v>1792729.9</v>
      </c>
      <c r="BA281" s="115"/>
      <c r="BB281" s="115"/>
      <c r="BC281" s="115"/>
      <c r="BD281" s="115"/>
      <c r="BE281" s="115"/>
      <c r="BF281" s="115"/>
      <c r="BG281" s="115"/>
      <c r="BH281" s="115"/>
    </row>
    <row r="282" spans="1:60">
      <c r="A282" s="61">
        <v>2023</v>
      </c>
      <c r="B282" s="66">
        <v>8324</v>
      </c>
      <c r="C282" s="61">
        <v>4</v>
      </c>
      <c r="D282" s="61">
        <v>8</v>
      </c>
      <c r="E282" s="61">
        <v>15</v>
      </c>
      <c r="F282" s="61">
        <v>1000</v>
      </c>
      <c r="G282" s="61">
        <v>1200</v>
      </c>
      <c r="H282" s="61">
        <v>122</v>
      </c>
      <c r="I282" s="63">
        <v>1</v>
      </c>
      <c r="J282" s="69" t="s">
        <v>166</v>
      </c>
      <c r="K282" s="67">
        <v>0</v>
      </c>
      <c r="L282" s="67">
        <v>0</v>
      </c>
      <c r="M282" s="65">
        <v>0</v>
      </c>
      <c r="N282" s="67">
        <v>1792729.9</v>
      </c>
      <c r="O282" s="67">
        <v>0</v>
      </c>
      <c r="P282" s="65">
        <v>1792729.9</v>
      </c>
      <c r="Q282" s="65">
        <v>1792729.9</v>
      </c>
      <c r="R282" s="65">
        <v>0</v>
      </c>
      <c r="S282" s="65">
        <v>0</v>
      </c>
      <c r="T282" s="65">
        <v>0</v>
      </c>
      <c r="U282" s="65">
        <v>0</v>
      </c>
      <c r="V282" s="65">
        <v>0</v>
      </c>
      <c r="W282" s="65">
        <v>0</v>
      </c>
      <c r="X282" s="65">
        <v>0</v>
      </c>
      <c r="Y282" s="65">
        <v>0</v>
      </c>
      <c r="Z282" s="65">
        <v>0</v>
      </c>
      <c r="AA282" s="65">
        <v>0</v>
      </c>
      <c r="AB282" s="65">
        <v>0</v>
      </c>
      <c r="AC282" s="65">
        <v>0</v>
      </c>
      <c r="AD282" s="65">
        <v>0</v>
      </c>
      <c r="AE282" s="65">
        <v>0</v>
      </c>
      <c r="AF282" s="65">
        <v>0</v>
      </c>
      <c r="AG282" s="65">
        <v>0</v>
      </c>
      <c r="AH282" s="65">
        <v>0</v>
      </c>
      <c r="AI282" s="65">
        <v>0</v>
      </c>
      <c r="AJ282" s="65">
        <v>0</v>
      </c>
      <c r="AK282" s="65">
        <v>0</v>
      </c>
      <c r="AL282" s="65">
        <v>0</v>
      </c>
      <c r="AM282" s="65">
        <v>0</v>
      </c>
      <c r="AN282" s="65">
        <v>0</v>
      </c>
      <c r="AO282" s="65">
        <v>0</v>
      </c>
      <c r="AP282" s="65">
        <v>0</v>
      </c>
      <c r="AQ282" s="65">
        <v>0</v>
      </c>
      <c r="AR282" s="65">
        <v>0</v>
      </c>
      <c r="AS282" s="65">
        <v>0</v>
      </c>
      <c r="AT282" s="65">
        <f>+K282-R282-Y282-AF282-AM282</f>
        <v>0</v>
      </c>
      <c r="AU282" s="65">
        <f>+L282-S282-Z282-AG282-AN282</f>
        <v>0</v>
      </c>
      <c r="AV282" s="65">
        <f>+AT282+AU282</f>
        <v>0</v>
      </c>
      <c r="AW282" s="65">
        <f>+N282-U282-AB282-AI282-AP282</f>
        <v>1792729.9</v>
      </c>
      <c r="AX282" s="65">
        <f>+O282-V282-AC282-AJ282-AQ282</f>
        <v>0</v>
      </c>
      <c r="AY282" s="65">
        <f>+AW282+AX282</f>
        <v>1792729.9</v>
      </c>
      <c r="AZ282" s="65">
        <f>+AV282+AY282</f>
        <v>1792729.9</v>
      </c>
      <c r="BA282" s="114">
        <v>6</v>
      </c>
      <c r="BB282" s="114"/>
      <c r="BC282" s="114"/>
      <c r="BD282" s="114"/>
      <c r="BE282" s="114"/>
      <c r="BF282" s="114"/>
      <c r="BG282" s="114">
        <f>+BA282-BC282-BE282</f>
        <v>6</v>
      </c>
      <c r="BH282" s="114"/>
    </row>
    <row r="283" spans="1:60">
      <c r="A283" s="46">
        <v>2023</v>
      </c>
      <c r="B283" s="47">
        <v>8324</v>
      </c>
      <c r="C283" s="46">
        <v>4</v>
      </c>
      <c r="D283" s="46">
        <v>8</v>
      </c>
      <c r="E283" s="46">
        <v>15</v>
      </c>
      <c r="F283" s="46">
        <v>2000</v>
      </c>
      <c r="G283" s="46"/>
      <c r="H283" s="46"/>
      <c r="I283" s="48" t="s">
        <v>6</v>
      </c>
      <c r="J283" s="49" t="s">
        <v>7</v>
      </c>
      <c r="K283" s="50">
        <v>0</v>
      </c>
      <c r="L283" s="50">
        <v>0</v>
      </c>
      <c r="M283" s="50">
        <v>0</v>
      </c>
      <c r="N283" s="50">
        <v>741000</v>
      </c>
      <c r="O283" s="50">
        <v>0</v>
      </c>
      <c r="P283" s="50">
        <v>741000</v>
      </c>
      <c r="Q283" s="50">
        <v>741000</v>
      </c>
      <c r="R283" s="50">
        <f>+R284+R289+R292+R295</f>
        <v>0</v>
      </c>
      <c r="S283" s="50">
        <f t="shared" ref="S283:X283" si="2886">+S284+S289+S292+S295</f>
        <v>0</v>
      </c>
      <c r="T283" s="50">
        <f t="shared" si="2886"/>
        <v>0</v>
      </c>
      <c r="U283" s="50">
        <f t="shared" si="2886"/>
        <v>0</v>
      </c>
      <c r="V283" s="50">
        <f t="shared" si="2886"/>
        <v>0</v>
      </c>
      <c r="W283" s="50">
        <f t="shared" si="2886"/>
        <v>0</v>
      </c>
      <c r="X283" s="50">
        <f t="shared" si="2886"/>
        <v>0</v>
      </c>
      <c r="Y283" s="50">
        <f>+Y284+Y289+Y292+Y295</f>
        <v>0</v>
      </c>
      <c r="Z283" s="50">
        <f t="shared" ref="Z283" si="2887">+Z284+Z289+Z292+Z295</f>
        <v>0</v>
      </c>
      <c r="AA283" s="50">
        <f t="shared" ref="AA283" si="2888">+AA284+AA289+AA292+AA295</f>
        <v>0</v>
      </c>
      <c r="AB283" s="50">
        <f t="shared" ref="AB283" si="2889">+AB284+AB289+AB292+AB295</f>
        <v>0</v>
      </c>
      <c r="AC283" s="50">
        <f t="shared" ref="AC283" si="2890">+AC284+AC289+AC292+AC295</f>
        <v>0</v>
      </c>
      <c r="AD283" s="50">
        <f t="shared" ref="AD283" si="2891">+AD284+AD289+AD292+AD295</f>
        <v>0</v>
      </c>
      <c r="AE283" s="50">
        <f t="shared" ref="AE283" si="2892">+AE284+AE289+AE292+AE295</f>
        <v>0</v>
      </c>
      <c r="AF283" s="50">
        <f>+AF284+AF289+AF292+AF295</f>
        <v>0</v>
      </c>
      <c r="AG283" s="50">
        <f t="shared" ref="AG283" si="2893">+AG284+AG289+AG292+AG295</f>
        <v>0</v>
      </c>
      <c r="AH283" s="50">
        <f t="shared" ref="AH283" si="2894">+AH284+AH289+AH292+AH295</f>
        <v>0</v>
      </c>
      <c r="AI283" s="50">
        <f t="shared" ref="AI283" si="2895">+AI284+AI289+AI292+AI295</f>
        <v>0</v>
      </c>
      <c r="AJ283" s="50">
        <f t="shared" ref="AJ283" si="2896">+AJ284+AJ289+AJ292+AJ295</f>
        <v>0</v>
      </c>
      <c r="AK283" s="50">
        <f t="shared" ref="AK283" si="2897">+AK284+AK289+AK292+AK295</f>
        <v>0</v>
      </c>
      <c r="AL283" s="50">
        <f t="shared" ref="AL283" si="2898">+AL284+AL289+AL292+AL295</f>
        <v>0</v>
      </c>
      <c r="AM283" s="50">
        <f>+AM284+AM289+AM292+AM295</f>
        <v>0</v>
      </c>
      <c r="AN283" s="50">
        <f t="shared" ref="AN283" si="2899">+AN284+AN289+AN292+AN295</f>
        <v>0</v>
      </c>
      <c r="AO283" s="50">
        <f t="shared" ref="AO283" si="2900">+AO284+AO289+AO292+AO295</f>
        <v>0</v>
      </c>
      <c r="AP283" s="50">
        <f t="shared" ref="AP283" si="2901">+AP284+AP289+AP292+AP295</f>
        <v>0</v>
      </c>
      <c r="AQ283" s="50">
        <f t="shared" ref="AQ283" si="2902">+AQ284+AQ289+AQ292+AQ295</f>
        <v>0</v>
      </c>
      <c r="AR283" s="50">
        <f t="shared" ref="AR283" si="2903">+AR284+AR289+AR292+AR295</f>
        <v>0</v>
      </c>
      <c r="AS283" s="50">
        <f t="shared" ref="AS283" si="2904">+AS284+AS289+AS292+AS295</f>
        <v>0</v>
      </c>
      <c r="AT283" s="50">
        <f>+AT284+AT289+AT292+AT295</f>
        <v>0</v>
      </c>
      <c r="AU283" s="50">
        <f t="shared" ref="AU283" si="2905">+AU284+AU289+AU292+AU295</f>
        <v>0</v>
      </c>
      <c r="AV283" s="50">
        <f t="shared" ref="AV283" si="2906">+AV284+AV289+AV292+AV295</f>
        <v>0</v>
      </c>
      <c r="AW283" s="50">
        <f t="shared" ref="AW283" si="2907">+AW284+AW289+AW292+AW295</f>
        <v>741000</v>
      </c>
      <c r="AX283" s="50">
        <f t="shared" ref="AX283" si="2908">+AX284+AX289+AX292+AX295</f>
        <v>0</v>
      </c>
      <c r="AY283" s="50">
        <f t="shared" ref="AY283" si="2909">+AY284+AY289+AY292+AY295</f>
        <v>741000</v>
      </c>
      <c r="AZ283" s="50">
        <f t="shared" ref="AZ283" si="2910">+AZ284+AZ289+AZ292+AZ295</f>
        <v>741000</v>
      </c>
      <c r="BA283" s="111"/>
      <c r="BB283" s="111"/>
      <c r="BC283" s="111"/>
      <c r="BD283" s="111"/>
      <c r="BE283" s="111"/>
      <c r="BF283" s="111"/>
      <c r="BG283" s="111"/>
      <c r="BH283" s="111"/>
    </row>
    <row r="284" spans="1:60" ht="25.5">
      <c r="A284" s="51">
        <v>2023</v>
      </c>
      <c r="B284" s="52">
        <v>8324</v>
      </c>
      <c r="C284" s="51">
        <v>4</v>
      </c>
      <c r="D284" s="51">
        <v>8</v>
      </c>
      <c r="E284" s="51">
        <v>15</v>
      </c>
      <c r="F284" s="51">
        <v>2000</v>
      </c>
      <c r="G284" s="51">
        <v>2100</v>
      </c>
      <c r="H284" s="51"/>
      <c r="I284" s="53" t="s">
        <v>6</v>
      </c>
      <c r="J284" s="54" t="s">
        <v>8</v>
      </c>
      <c r="K284" s="55">
        <v>0</v>
      </c>
      <c r="L284" s="55">
        <v>0</v>
      </c>
      <c r="M284" s="55">
        <v>0</v>
      </c>
      <c r="N284" s="55">
        <v>400000</v>
      </c>
      <c r="O284" s="55">
        <v>0</v>
      </c>
      <c r="P284" s="55">
        <v>400000</v>
      </c>
      <c r="Q284" s="55">
        <v>400000</v>
      </c>
      <c r="R284" s="55">
        <f>+R285+R287</f>
        <v>0</v>
      </c>
      <c r="S284" s="55">
        <f t="shared" ref="S284:X284" si="2911">+S285+S287</f>
        <v>0</v>
      </c>
      <c r="T284" s="55">
        <f t="shared" si="2911"/>
        <v>0</v>
      </c>
      <c r="U284" s="55">
        <f t="shared" si="2911"/>
        <v>0</v>
      </c>
      <c r="V284" s="55">
        <f t="shared" si="2911"/>
        <v>0</v>
      </c>
      <c r="W284" s="55">
        <f t="shared" si="2911"/>
        <v>0</v>
      </c>
      <c r="X284" s="55">
        <f t="shared" si="2911"/>
        <v>0</v>
      </c>
      <c r="Y284" s="55">
        <f>+Y285+Y287</f>
        <v>0</v>
      </c>
      <c r="Z284" s="55">
        <f t="shared" ref="Z284" si="2912">+Z285+Z287</f>
        <v>0</v>
      </c>
      <c r="AA284" s="55">
        <f t="shared" ref="AA284" si="2913">+AA285+AA287</f>
        <v>0</v>
      </c>
      <c r="AB284" s="55">
        <f t="shared" ref="AB284" si="2914">+AB285+AB287</f>
        <v>0</v>
      </c>
      <c r="AC284" s="55">
        <f t="shared" ref="AC284" si="2915">+AC285+AC287</f>
        <v>0</v>
      </c>
      <c r="AD284" s="55">
        <f t="shared" ref="AD284" si="2916">+AD285+AD287</f>
        <v>0</v>
      </c>
      <c r="AE284" s="55">
        <f t="shared" ref="AE284" si="2917">+AE285+AE287</f>
        <v>0</v>
      </c>
      <c r="AF284" s="55">
        <f>+AF285+AF287</f>
        <v>0</v>
      </c>
      <c r="AG284" s="55">
        <f t="shared" ref="AG284" si="2918">+AG285+AG287</f>
        <v>0</v>
      </c>
      <c r="AH284" s="55">
        <f t="shared" ref="AH284" si="2919">+AH285+AH287</f>
        <v>0</v>
      </c>
      <c r="AI284" s="55">
        <f t="shared" ref="AI284" si="2920">+AI285+AI287</f>
        <v>0</v>
      </c>
      <c r="AJ284" s="55">
        <f t="shared" ref="AJ284" si="2921">+AJ285+AJ287</f>
        <v>0</v>
      </c>
      <c r="AK284" s="55">
        <f t="shared" ref="AK284" si="2922">+AK285+AK287</f>
        <v>0</v>
      </c>
      <c r="AL284" s="55">
        <f t="shared" ref="AL284" si="2923">+AL285+AL287</f>
        <v>0</v>
      </c>
      <c r="AM284" s="55">
        <f>+AM285+AM287</f>
        <v>0</v>
      </c>
      <c r="AN284" s="55">
        <f t="shared" ref="AN284" si="2924">+AN285+AN287</f>
        <v>0</v>
      </c>
      <c r="AO284" s="55">
        <f t="shared" ref="AO284" si="2925">+AO285+AO287</f>
        <v>0</v>
      </c>
      <c r="AP284" s="55">
        <f t="shared" ref="AP284" si="2926">+AP285+AP287</f>
        <v>0</v>
      </c>
      <c r="AQ284" s="55">
        <f t="shared" ref="AQ284" si="2927">+AQ285+AQ287</f>
        <v>0</v>
      </c>
      <c r="AR284" s="55">
        <f t="shared" ref="AR284" si="2928">+AR285+AR287</f>
        <v>0</v>
      </c>
      <c r="AS284" s="55">
        <f t="shared" ref="AS284" si="2929">+AS285+AS287</f>
        <v>0</v>
      </c>
      <c r="AT284" s="55">
        <f>+AT285+AT287</f>
        <v>0</v>
      </c>
      <c r="AU284" s="55">
        <f t="shared" ref="AU284" si="2930">+AU285+AU287</f>
        <v>0</v>
      </c>
      <c r="AV284" s="55">
        <f t="shared" ref="AV284" si="2931">+AV285+AV287</f>
        <v>0</v>
      </c>
      <c r="AW284" s="55">
        <f t="shared" ref="AW284" si="2932">+AW285+AW287</f>
        <v>400000</v>
      </c>
      <c r="AX284" s="55">
        <f t="shared" ref="AX284" si="2933">+AX285+AX287</f>
        <v>0</v>
      </c>
      <c r="AY284" s="55">
        <f t="shared" ref="AY284" si="2934">+AY285+AY287</f>
        <v>400000</v>
      </c>
      <c r="AZ284" s="55">
        <f t="shared" ref="AZ284" si="2935">+AZ285+AZ287</f>
        <v>400000</v>
      </c>
      <c r="BA284" s="112"/>
      <c r="BB284" s="112"/>
      <c r="BC284" s="112"/>
      <c r="BD284" s="112"/>
      <c r="BE284" s="112"/>
      <c r="BF284" s="112"/>
      <c r="BG284" s="112"/>
      <c r="BH284" s="112"/>
    </row>
    <row r="285" spans="1:60">
      <c r="A285" s="56">
        <v>2023</v>
      </c>
      <c r="B285" s="57">
        <v>8324</v>
      </c>
      <c r="C285" s="56">
        <v>4</v>
      </c>
      <c r="D285" s="56">
        <v>8</v>
      </c>
      <c r="E285" s="56">
        <v>15</v>
      </c>
      <c r="F285" s="56">
        <v>2000</v>
      </c>
      <c r="G285" s="56">
        <v>2100</v>
      </c>
      <c r="H285" s="56">
        <v>211</v>
      </c>
      <c r="I285" s="58" t="s">
        <v>6</v>
      </c>
      <c r="J285" s="59" t="s">
        <v>116</v>
      </c>
      <c r="K285" s="68">
        <v>0</v>
      </c>
      <c r="L285" s="68">
        <v>0</v>
      </c>
      <c r="M285" s="68">
        <v>0</v>
      </c>
      <c r="N285" s="68">
        <v>50000</v>
      </c>
      <c r="O285" s="68">
        <v>0</v>
      </c>
      <c r="P285" s="68">
        <v>50000</v>
      </c>
      <c r="Q285" s="68">
        <v>50000</v>
      </c>
      <c r="R285" s="68">
        <f>+R286</f>
        <v>0</v>
      </c>
      <c r="S285" s="68">
        <f t="shared" ref="S285:X285" si="2936">+S286</f>
        <v>0</v>
      </c>
      <c r="T285" s="68">
        <f t="shared" si="2936"/>
        <v>0</v>
      </c>
      <c r="U285" s="68">
        <f t="shared" si="2936"/>
        <v>0</v>
      </c>
      <c r="V285" s="68">
        <f t="shared" si="2936"/>
        <v>0</v>
      </c>
      <c r="W285" s="68">
        <f t="shared" si="2936"/>
        <v>0</v>
      </c>
      <c r="X285" s="68">
        <f t="shared" si="2936"/>
        <v>0</v>
      </c>
      <c r="Y285" s="68">
        <f>+Y286</f>
        <v>0</v>
      </c>
      <c r="Z285" s="68">
        <f t="shared" ref="Z285" si="2937">+Z286</f>
        <v>0</v>
      </c>
      <c r="AA285" s="68">
        <f t="shared" ref="AA285" si="2938">+AA286</f>
        <v>0</v>
      </c>
      <c r="AB285" s="68">
        <f t="shared" ref="AB285" si="2939">+AB286</f>
        <v>0</v>
      </c>
      <c r="AC285" s="68">
        <f t="shared" ref="AC285" si="2940">+AC286</f>
        <v>0</v>
      </c>
      <c r="AD285" s="68">
        <f t="shared" ref="AD285" si="2941">+AD286</f>
        <v>0</v>
      </c>
      <c r="AE285" s="68">
        <f t="shared" ref="AE285" si="2942">+AE286</f>
        <v>0</v>
      </c>
      <c r="AF285" s="68">
        <f>+AF286</f>
        <v>0</v>
      </c>
      <c r="AG285" s="68">
        <f t="shared" ref="AG285" si="2943">+AG286</f>
        <v>0</v>
      </c>
      <c r="AH285" s="68">
        <f t="shared" ref="AH285" si="2944">+AH286</f>
        <v>0</v>
      </c>
      <c r="AI285" s="68">
        <f t="shared" ref="AI285" si="2945">+AI286</f>
        <v>0</v>
      </c>
      <c r="AJ285" s="68">
        <f t="shared" ref="AJ285" si="2946">+AJ286</f>
        <v>0</v>
      </c>
      <c r="AK285" s="68">
        <f t="shared" ref="AK285" si="2947">+AK286</f>
        <v>0</v>
      </c>
      <c r="AL285" s="68">
        <f t="shared" ref="AL285" si="2948">+AL286</f>
        <v>0</v>
      </c>
      <c r="AM285" s="68">
        <f>+AM286</f>
        <v>0</v>
      </c>
      <c r="AN285" s="68">
        <f t="shared" ref="AN285" si="2949">+AN286</f>
        <v>0</v>
      </c>
      <c r="AO285" s="68">
        <f t="shared" ref="AO285" si="2950">+AO286</f>
        <v>0</v>
      </c>
      <c r="AP285" s="68">
        <f t="shared" ref="AP285" si="2951">+AP286</f>
        <v>0</v>
      </c>
      <c r="AQ285" s="68">
        <f t="shared" ref="AQ285" si="2952">+AQ286</f>
        <v>0</v>
      </c>
      <c r="AR285" s="68">
        <f t="shared" ref="AR285" si="2953">+AR286</f>
        <v>0</v>
      </c>
      <c r="AS285" s="68">
        <f t="shared" ref="AS285" si="2954">+AS286</f>
        <v>0</v>
      </c>
      <c r="AT285" s="68">
        <f>+AT286</f>
        <v>0</v>
      </c>
      <c r="AU285" s="68">
        <f t="shared" ref="AU285" si="2955">+AU286</f>
        <v>0</v>
      </c>
      <c r="AV285" s="68">
        <f t="shared" ref="AV285" si="2956">+AV286</f>
        <v>0</v>
      </c>
      <c r="AW285" s="68">
        <f t="shared" ref="AW285" si="2957">+AW286</f>
        <v>50000</v>
      </c>
      <c r="AX285" s="68">
        <f t="shared" ref="AX285" si="2958">+AX286</f>
        <v>0</v>
      </c>
      <c r="AY285" s="68">
        <f t="shared" ref="AY285" si="2959">+AY286</f>
        <v>50000</v>
      </c>
      <c r="AZ285" s="68">
        <f t="shared" ref="AZ285" si="2960">+AZ286</f>
        <v>50000</v>
      </c>
      <c r="BA285" s="115"/>
      <c r="BB285" s="115"/>
      <c r="BC285" s="115"/>
      <c r="BD285" s="115"/>
      <c r="BE285" s="115"/>
      <c r="BF285" s="115"/>
      <c r="BG285" s="115"/>
      <c r="BH285" s="115"/>
    </row>
    <row r="286" spans="1:60">
      <c r="A286" s="61">
        <v>2023</v>
      </c>
      <c r="B286" s="66">
        <v>8324</v>
      </c>
      <c r="C286" s="61">
        <v>4</v>
      </c>
      <c r="D286" s="61">
        <v>8</v>
      </c>
      <c r="E286" s="61">
        <v>15</v>
      </c>
      <c r="F286" s="61">
        <v>2000</v>
      </c>
      <c r="G286" s="61">
        <v>2100</v>
      </c>
      <c r="H286" s="61">
        <v>211</v>
      </c>
      <c r="I286" s="63">
        <v>1</v>
      </c>
      <c r="J286" s="69" t="s">
        <v>115</v>
      </c>
      <c r="K286" s="67">
        <v>0</v>
      </c>
      <c r="L286" s="67">
        <v>0</v>
      </c>
      <c r="M286" s="65">
        <v>0</v>
      </c>
      <c r="N286" s="67">
        <v>50000</v>
      </c>
      <c r="O286" s="67">
        <v>0</v>
      </c>
      <c r="P286" s="65">
        <v>50000</v>
      </c>
      <c r="Q286" s="65">
        <v>50000</v>
      </c>
      <c r="R286" s="65">
        <v>0</v>
      </c>
      <c r="S286" s="65">
        <v>0</v>
      </c>
      <c r="T286" s="65">
        <v>0</v>
      </c>
      <c r="U286" s="65">
        <v>0</v>
      </c>
      <c r="V286" s="65">
        <v>0</v>
      </c>
      <c r="W286" s="65">
        <v>0</v>
      </c>
      <c r="X286" s="65">
        <v>0</v>
      </c>
      <c r="Y286" s="65">
        <v>0</v>
      </c>
      <c r="Z286" s="65">
        <v>0</v>
      </c>
      <c r="AA286" s="65">
        <v>0</v>
      </c>
      <c r="AB286" s="65">
        <v>0</v>
      </c>
      <c r="AC286" s="65">
        <v>0</v>
      </c>
      <c r="AD286" s="65">
        <v>0</v>
      </c>
      <c r="AE286" s="65">
        <v>0</v>
      </c>
      <c r="AF286" s="65">
        <v>0</v>
      </c>
      <c r="AG286" s="65">
        <v>0</v>
      </c>
      <c r="AH286" s="65">
        <v>0</v>
      </c>
      <c r="AI286" s="65">
        <v>0</v>
      </c>
      <c r="AJ286" s="65">
        <v>0</v>
      </c>
      <c r="AK286" s="65">
        <v>0</v>
      </c>
      <c r="AL286" s="65">
        <v>0</v>
      </c>
      <c r="AM286" s="65">
        <v>0</v>
      </c>
      <c r="AN286" s="65">
        <v>0</v>
      </c>
      <c r="AO286" s="65">
        <v>0</v>
      </c>
      <c r="AP286" s="65">
        <v>0</v>
      </c>
      <c r="AQ286" s="65">
        <v>0</v>
      </c>
      <c r="AR286" s="65">
        <v>0</v>
      </c>
      <c r="AS286" s="65">
        <v>0</v>
      </c>
      <c r="AT286" s="65">
        <f>+K286-R286-Y286-AF286-AM286</f>
        <v>0</v>
      </c>
      <c r="AU286" s="65">
        <f>+L286-S286-Z286-AG286-AN286</f>
        <v>0</v>
      </c>
      <c r="AV286" s="65">
        <f>+AT286+AU286</f>
        <v>0</v>
      </c>
      <c r="AW286" s="65">
        <f>+N286-U286-AB286-AI286-AP286</f>
        <v>50000</v>
      </c>
      <c r="AX286" s="65">
        <f>+O286-V286-AC286-AJ286-AQ286</f>
        <v>0</v>
      </c>
      <c r="AY286" s="65">
        <f>+AW286+AX286</f>
        <v>50000</v>
      </c>
      <c r="AZ286" s="65">
        <f>+AV286+AY286</f>
        <v>50000</v>
      </c>
      <c r="BA286" s="114">
        <v>1</v>
      </c>
      <c r="BB286" s="114"/>
      <c r="BC286" s="114"/>
      <c r="BD286" s="114"/>
      <c r="BE286" s="114"/>
      <c r="BF286" s="114"/>
      <c r="BG286" s="114">
        <f>+BA286-BC286-BE286</f>
        <v>1</v>
      </c>
      <c r="BH286" s="114"/>
    </row>
    <row r="287" spans="1:60" ht="25.5">
      <c r="A287" s="56">
        <v>2023</v>
      </c>
      <c r="B287" s="57">
        <v>8324</v>
      </c>
      <c r="C287" s="56">
        <v>4</v>
      </c>
      <c r="D287" s="56">
        <v>8</v>
      </c>
      <c r="E287" s="56">
        <v>15</v>
      </c>
      <c r="F287" s="56">
        <v>2000</v>
      </c>
      <c r="G287" s="56">
        <v>2100</v>
      </c>
      <c r="H287" s="56">
        <v>214</v>
      </c>
      <c r="I287" s="58" t="s">
        <v>6</v>
      </c>
      <c r="J287" s="59" t="s">
        <v>125</v>
      </c>
      <c r="K287" s="68">
        <v>0</v>
      </c>
      <c r="L287" s="68">
        <v>0</v>
      </c>
      <c r="M287" s="68">
        <v>0</v>
      </c>
      <c r="N287" s="68">
        <v>350000</v>
      </c>
      <c r="O287" s="68">
        <v>0</v>
      </c>
      <c r="P287" s="68">
        <v>350000</v>
      </c>
      <c r="Q287" s="68">
        <v>350000</v>
      </c>
      <c r="R287" s="68">
        <f>+R288</f>
        <v>0</v>
      </c>
      <c r="S287" s="68">
        <f t="shared" ref="S287:X287" si="2961">+S288</f>
        <v>0</v>
      </c>
      <c r="T287" s="68">
        <f t="shared" si="2961"/>
        <v>0</v>
      </c>
      <c r="U287" s="68">
        <f t="shared" si="2961"/>
        <v>0</v>
      </c>
      <c r="V287" s="68">
        <f t="shared" si="2961"/>
        <v>0</v>
      </c>
      <c r="W287" s="68">
        <f t="shared" si="2961"/>
        <v>0</v>
      </c>
      <c r="X287" s="68">
        <f t="shared" si="2961"/>
        <v>0</v>
      </c>
      <c r="Y287" s="68">
        <f>+Y288</f>
        <v>0</v>
      </c>
      <c r="Z287" s="68">
        <f t="shared" ref="Z287" si="2962">+Z288</f>
        <v>0</v>
      </c>
      <c r="AA287" s="68">
        <f t="shared" ref="AA287" si="2963">+AA288</f>
        <v>0</v>
      </c>
      <c r="AB287" s="68">
        <f t="shared" ref="AB287" si="2964">+AB288</f>
        <v>0</v>
      </c>
      <c r="AC287" s="68">
        <f t="shared" ref="AC287" si="2965">+AC288</f>
        <v>0</v>
      </c>
      <c r="AD287" s="68">
        <f t="shared" ref="AD287" si="2966">+AD288</f>
        <v>0</v>
      </c>
      <c r="AE287" s="68">
        <f t="shared" ref="AE287" si="2967">+AE288</f>
        <v>0</v>
      </c>
      <c r="AF287" s="68">
        <f>+AF288</f>
        <v>0</v>
      </c>
      <c r="AG287" s="68">
        <f t="shared" ref="AG287" si="2968">+AG288</f>
        <v>0</v>
      </c>
      <c r="AH287" s="68">
        <f t="shared" ref="AH287" si="2969">+AH288</f>
        <v>0</v>
      </c>
      <c r="AI287" s="68">
        <f t="shared" ref="AI287" si="2970">+AI288</f>
        <v>0</v>
      </c>
      <c r="AJ287" s="68">
        <f t="shared" ref="AJ287" si="2971">+AJ288</f>
        <v>0</v>
      </c>
      <c r="AK287" s="68">
        <f t="shared" ref="AK287" si="2972">+AK288</f>
        <v>0</v>
      </c>
      <c r="AL287" s="68">
        <f t="shared" ref="AL287" si="2973">+AL288</f>
        <v>0</v>
      </c>
      <c r="AM287" s="68">
        <f>+AM288</f>
        <v>0</v>
      </c>
      <c r="AN287" s="68">
        <f t="shared" ref="AN287" si="2974">+AN288</f>
        <v>0</v>
      </c>
      <c r="AO287" s="68">
        <f t="shared" ref="AO287" si="2975">+AO288</f>
        <v>0</v>
      </c>
      <c r="AP287" s="68">
        <f t="shared" ref="AP287" si="2976">+AP288</f>
        <v>0</v>
      </c>
      <c r="AQ287" s="68">
        <f t="shared" ref="AQ287" si="2977">+AQ288</f>
        <v>0</v>
      </c>
      <c r="AR287" s="68">
        <f t="shared" ref="AR287" si="2978">+AR288</f>
        <v>0</v>
      </c>
      <c r="AS287" s="68">
        <f t="shared" ref="AS287" si="2979">+AS288</f>
        <v>0</v>
      </c>
      <c r="AT287" s="68">
        <f>+AT288</f>
        <v>0</v>
      </c>
      <c r="AU287" s="68">
        <f t="shared" ref="AU287" si="2980">+AU288</f>
        <v>0</v>
      </c>
      <c r="AV287" s="68">
        <f t="shared" ref="AV287" si="2981">+AV288</f>
        <v>0</v>
      </c>
      <c r="AW287" s="68">
        <f t="shared" ref="AW287" si="2982">+AW288</f>
        <v>350000</v>
      </c>
      <c r="AX287" s="68">
        <f t="shared" ref="AX287" si="2983">+AX288</f>
        <v>0</v>
      </c>
      <c r="AY287" s="68">
        <f t="shared" ref="AY287" si="2984">+AY288</f>
        <v>350000</v>
      </c>
      <c r="AZ287" s="68">
        <f t="shared" ref="AZ287" si="2985">+AZ288</f>
        <v>350000</v>
      </c>
      <c r="BA287" s="115"/>
      <c r="BB287" s="115"/>
      <c r="BC287" s="115"/>
      <c r="BD287" s="115"/>
      <c r="BE287" s="115"/>
      <c r="BF287" s="115"/>
      <c r="BG287" s="115"/>
      <c r="BH287" s="115"/>
    </row>
    <row r="288" spans="1:60" ht="25.5">
      <c r="A288" s="61">
        <v>2023</v>
      </c>
      <c r="B288" s="66">
        <v>8324</v>
      </c>
      <c r="C288" s="61">
        <v>4</v>
      </c>
      <c r="D288" s="61">
        <v>8</v>
      </c>
      <c r="E288" s="61">
        <v>15</v>
      </c>
      <c r="F288" s="61">
        <v>2000</v>
      </c>
      <c r="G288" s="61">
        <v>2100</v>
      </c>
      <c r="H288" s="61">
        <v>214</v>
      </c>
      <c r="I288" s="63">
        <v>1</v>
      </c>
      <c r="J288" s="69" t="s">
        <v>126</v>
      </c>
      <c r="K288" s="67">
        <v>0</v>
      </c>
      <c r="L288" s="67">
        <v>0</v>
      </c>
      <c r="M288" s="65">
        <v>0</v>
      </c>
      <c r="N288" s="67">
        <v>350000</v>
      </c>
      <c r="O288" s="67">
        <v>0</v>
      </c>
      <c r="P288" s="65">
        <v>350000</v>
      </c>
      <c r="Q288" s="65">
        <v>350000</v>
      </c>
      <c r="R288" s="65">
        <v>0</v>
      </c>
      <c r="S288" s="65">
        <v>0</v>
      </c>
      <c r="T288" s="65">
        <v>0</v>
      </c>
      <c r="U288" s="65">
        <v>0</v>
      </c>
      <c r="V288" s="65">
        <v>0</v>
      </c>
      <c r="W288" s="65">
        <v>0</v>
      </c>
      <c r="X288" s="65">
        <v>0</v>
      </c>
      <c r="Y288" s="65">
        <v>0</v>
      </c>
      <c r="Z288" s="65">
        <v>0</v>
      </c>
      <c r="AA288" s="65">
        <v>0</v>
      </c>
      <c r="AB288" s="65">
        <v>0</v>
      </c>
      <c r="AC288" s="65">
        <v>0</v>
      </c>
      <c r="AD288" s="65">
        <v>0</v>
      </c>
      <c r="AE288" s="65">
        <v>0</v>
      </c>
      <c r="AF288" s="65">
        <v>0</v>
      </c>
      <c r="AG288" s="65">
        <v>0</v>
      </c>
      <c r="AH288" s="65">
        <v>0</v>
      </c>
      <c r="AI288" s="65">
        <v>0</v>
      </c>
      <c r="AJ288" s="65">
        <v>0</v>
      </c>
      <c r="AK288" s="65">
        <v>0</v>
      </c>
      <c r="AL288" s="65">
        <v>0</v>
      </c>
      <c r="AM288" s="65">
        <v>0</v>
      </c>
      <c r="AN288" s="65">
        <v>0</v>
      </c>
      <c r="AO288" s="65">
        <v>0</v>
      </c>
      <c r="AP288" s="65">
        <v>0</v>
      </c>
      <c r="AQ288" s="65">
        <v>0</v>
      </c>
      <c r="AR288" s="65">
        <v>0</v>
      </c>
      <c r="AS288" s="65">
        <v>0</v>
      </c>
      <c r="AT288" s="65">
        <f>+K288-R288-Y288-AF288-AM288</f>
        <v>0</v>
      </c>
      <c r="AU288" s="65">
        <f>+L288-S288-Z288-AG288-AN288</f>
        <v>0</v>
      </c>
      <c r="AV288" s="65">
        <f>+AT288+AU288</f>
        <v>0</v>
      </c>
      <c r="AW288" s="65">
        <f>+N288-U288-AB288-AI288-AP288</f>
        <v>350000</v>
      </c>
      <c r="AX288" s="65">
        <f>+O288-V288-AC288-AJ288-AQ288</f>
        <v>0</v>
      </c>
      <c r="AY288" s="65">
        <f>+AW288+AX288</f>
        <v>350000</v>
      </c>
      <c r="AZ288" s="65">
        <f>+AV288+AY288</f>
        <v>350000</v>
      </c>
      <c r="BA288" s="114">
        <v>1</v>
      </c>
      <c r="BB288" s="114"/>
      <c r="BC288" s="114"/>
      <c r="BD288" s="114"/>
      <c r="BE288" s="114"/>
      <c r="BF288" s="114"/>
      <c r="BG288" s="114">
        <f>+BA288-BC288-BE288</f>
        <v>1</v>
      </c>
      <c r="BH288" s="114"/>
    </row>
    <row r="289" spans="1:60" ht="25.5">
      <c r="A289" s="51">
        <v>2023</v>
      </c>
      <c r="B289" s="52">
        <v>8324</v>
      </c>
      <c r="C289" s="51">
        <v>4</v>
      </c>
      <c r="D289" s="51">
        <v>8</v>
      </c>
      <c r="E289" s="51">
        <v>15</v>
      </c>
      <c r="F289" s="51">
        <v>2000</v>
      </c>
      <c r="G289" s="51">
        <v>2400</v>
      </c>
      <c r="H289" s="51"/>
      <c r="I289" s="53" t="s">
        <v>6</v>
      </c>
      <c r="J289" s="54" t="s">
        <v>119</v>
      </c>
      <c r="K289" s="55">
        <v>0</v>
      </c>
      <c r="L289" s="55">
        <v>0</v>
      </c>
      <c r="M289" s="55">
        <v>0</v>
      </c>
      <c r="N289" s="55">
        <v>120000</v>
      </c>
      <c r="O289" s="55">
        <v>0</v>
      </c>
      <c r="P289" s="55">
        <v>120000</v>
      </c>
      <c r="Q289" s="55">
        <v>120000</v>
      </c>
      <c r="R289" s="55">
        <f>+R290</f>
        <v>0</v>
      </c>
      <c r="S289" s="55">
        <f t="shared" ref="S289:X290" si="2986">+S290</f>
        <v>0</v>
      </c>
      <c r="T289" s="55">
        <f t="shared" si="2986"/>
        <v>0</v>
      </c>
      <c r="U289" s="55">
        <f t="shared" si="2986"/>
        <v>0</v>
      </c>
      <c r="V289" s="55">
        <f t="shared" si="2986"/>
        <v>0</v>
      </c>
      <c r="W289" s="55">
        <f t="shared" si="2986"/>
        <v>0</v>
      </c>
      <c r="X289" s="55">
        <f t="shared" si="2986"/>
        <v>0</v>
      </c>
      <c r="Y289" s="55">
        <f>+Y290</f>
        <v>0</v>
      </c>
      <c r="Z289" s="55">
        <f t="shared" ref="Z289:Z290" si="2987">+Z290</f>
        <v>0</v>
      </c>
      <c r="AA289" s="55">
        <f t="shared" ref="AA289:AA290" si="2988">+AA290</f>
        <v>0</v>
      </c>
      <c r="AB289" s="55">
        <f t="shared" ref="AB289:AB290" si="2989">+AB290</f>
        <v>0</v>
      </c>
      <c r="AC289" s="55">
        <f t="shared" ref="AC289:AC290" si="2990">+AC290</f>
        <v>0</v>
      </c>
      <c r="AD289" s="55">
        <f t="shared" ref="AD289:AD290" si="2991">+AD290</f>
        <v>0</v>
      </c>
      <c r="AE289" s="55">
        <f t="shared" ref="AE289:AE290" si="2992">+AE290</f>
        <v>0</v>
      </c>
      <c r="AF289" s="55">
        <f>+AF290</f>
        <v>0</v>
      </c>
      <c r="AG289" s="55">
        <f t="shared" ref="AG289:AG290" si="2993">+AG290</f>
        <v>0</v>
      </c>
      <c r="AH289" s="55">
        <f t="shared" ref="AH289:AH290" si="2994">+AH290</f>
        <v>0</v>
      </c>
      <c r="AI289" s="55">
        <f t="shared" ref="AI289:AI290" si="2995">+AI290</f>
        <v>0</v>
      </c>
      <c r="AJ289" s="55">
        <f t="shared" ref="AJ289:AJ290" si="2996">+AJ290</f>
        <v>0</v>
      </c>
      <c r="AK289" s="55">
        <f t="shared" ref="AK289:AK290" si="2997">+AK290</f>
        <v>0</v>
      </c>
      <c r="AL289" s="55">
        <f t="shared" ref="AL289:AL290" si="2998">+AL290</f>
        <v>0</v>
      </c>
      <c r="AM289" s="55">
        <f>+AM290</f>
        <v>0</v>
      </c>
      <c r="AN289" s="55">
        <f t="shared" ref="AN289:AN290" si="2999">+AN290</f>
        <v>0</v>
      </c>
      <c r="AO289" s="55">
        <f t="shared" ref="AO289:AO290" si="3000">+AO290</f>
        <v>0</v>
      </c>
      <c r="AP289" s="55">
        <f t="shared" ref="AP289:AP290" si="3001">+AP290</f>
        <v>0</v>
      </c>
      <c r="AQ289" s="55">
        <f t="shared" ref="AQ289:AQ290" si="3002">+AQ290</f>
        <v>0</v>
      </c>
      <c r="AR289" s="55">
        <f t="shared" ref="AR289:AR290" si="3003">+AR290</f>
        <v>0</v>
      </c>
      <c r="AS289" s="55">
        <f t="shared" ref="AS289:AS290" si="3004">+AS290</f>
        <v>0</v>
      </c>
      <c r="AT289" s="55">
        <f>+AT290</f>
        <v>0</v>
      </c>
      <c r="AU289" s="55">
        <f t="shared" ref="AU289:AU290" si="3005">+AU290</f>
        <v>0</v>
      </c>
      <c r="AV289" s="55">
        <f t="shared" ref="AV289:AV290" si="3006">+AV290</f>
        <v>0</v>
      </c>
      <c r="AW289" s="55">
        <f t="shared" ref="AW289:AW290" si="3007">+AW290</f>
        <v>120000</v>
      </c>
      <c r="AX289" s="55">
        <f t="shared" ref="AX289:AX290" si="3008">+AX290</f>
        <v>0</v>
      </c>
      <c r="AY289" s="55">
        <f t="shared" ref="AY289:AY290" si="3009">+AY290</f>
        <v>120000</v>
      </c>
      <c r="AZ289" s="55">
        <f t="shared" ref="AZ289:AZ290" si="3010">+AZ290</f>
        <v>120000</v>
      </c>
      <c r="BA289" s="112"/>
      <c r="BB289" s="112"/>
      <c r="BC289" s="112"/>
      <c r="BD289" s="112"/>
      <c r="BE289" s="112"/>
      <c r="BF289" s="112"/>
      <c r="BG289" s="112"/>
      <c r="BH289" s="112"/>
    </row>
    <row r="290" spans="1:60">
      <c r="A290" s="56">
        <v>2023</v>
      </c>
      <c r="B290" s="73">
        <v>8324</v>
      </c>
      <c r="C290" s="56">
        <v>4</v>
      </c>
      <c r="D290" s="56">
        <v>8</v>
      </c>
      <c r="E290" s="56">
        <v>15</v>
      </c>
      <c r="F290" s="56">
        <v>2000</v>
      </c>
      <c r="G290" s="56">
        <v>2400</v>
      </c>
      <c r="H290" s="56">
        <v>246</v>
      </c>
      <c r="I290" s="58" t="s">
        <v>6</v>
      </c>
      <c r="J290" s="59" t="s">
        <v>127</v>
      </c>
      <c r="K290" s="68">
        <v>0</v>
      </c>
      <c r="L290" s="68">
        <v>0</v>
      </c>
      <c r="M290" s="68">
        <v>0</v>
      </c>
      <c r="N290" s="68">
        <v>120000</v>
      </c>
      <c r="O290" s="68">
        <v>0</v>
      </c>
      <c r="P290" s="68">
        <v>120000</v>
      </c>
      <c r="Q290" s="68">
        <v>120000</v>
      </c>
      <c r="R290" s="68">
        <f>+R291</f>
        <v>0</v>
      </c>
      <c r="S290" s="68">
        <f t="shared" si="2986"/>
        <v>0</v>
      </c>
      <c r="T290" s="68">
        <f t="shared" si="2986"/>
        <v>0</v>
      </c>
      <c r="U290" s="68">
        <f t="shared" si="2986"/>
        <v>0</v>
      </c>
      <c r="V290" s="68">
        <f t="shared" si="2986"/>
        <v>0</v>
      </c>
      <c r="W290" s="68">
        <f t="shared" si="2986"/>
        <v>0</v>
      </c>
      <c r="X290" s="68">
        <f t="shared" si="2986"/>
        <v>0</v>
      </c>
      <c r="Y290" s="68">
        <f>+Y291</f>
        <v>0</v>
      </c>
      <c r="Z290" s="68">
        <f t="shared" si="2987"/>
        <v>0</v>
      </c>
      <c r="AA290" s="68">
        <f t="shared" si="2988"/>
        <v>0</v>
      </c>
      <c r="AB290" s="68">
        <f t="shared" si="2989"/>
        <v>0</v>
      </c>
      <c r="AC290" s="68">
        <f t="shared" si="2990"/>
        <v>0</v>
      </c>
      <c r="AD290" s="68">
        <f t="shared" si="2991"/>
        <v>0</v>
      </c>
      <c r="AE290" s="68">
        <f t="shared" si="2992"/>
        <v>0</v>
      </c>
      <c r="AF290" s="68">
        <f>+AF291</f>
        <v>0</v>
      </c>
      <c r="AG290" s="68">
        <f t="shared" si="2993"/>
        <v>0</v>
      </c>
      <c r="AH290" s="68">
        <f t="shared" si="2994"/>
        <v>0</v>
      </c>
      <c r="AI290" s="68">
        <f t="shared" si="2995"/>
        <v>0</v>
      </c>
      <c r="AJ290" s="68">
        <f t="shared" si="2996"/>
        <v>0</v>
      </c>
      <c r="AK290" s="68">
        <f t="shared" si="2997"/>
        <v>0</v>
      </c>
      <c r="AL290" s="68">
        <f t="shared" si="2998"/>
        <v>0</v>
      </c>
      <c r="AM290" s="68">
        <f>+AM291</f>
        <v>0</v>
      </c>
      <c r="AN290" s="68">
        <f t="shared" si="2999"/>
        <v>0</v>
      </c>
      <c r="AO290" s="68">
        <f t="shared" si="3000"/>
        <v>0</v>
      </c>
      <c r="AP290" s="68">
        <f t="shared" si="3001"/>
        <v>0</v>
      </c>
      <c r="AQ290" s="68">
        <f t="shared" si="3002"/>
        <v>0</v>
      </c>
      <c r="AR290" s="68">
        <f t="shared" si="3003"/>
        <v>0</v>
      </c>
      <c r="AS290" s="68">
        <f t="shared" si="3004"/>
        <v>0</v>
      </c>
      <c r="AT290" s="68">
        <f>+AT291</f>
        <v>0</v>
      </c>
      <c r="AU290" s="68">
        <f t="shared" si="3005"/>
        <v>0</v>
      </c>
      <c r="AV290" s="68">
        <f t="shared" si="3006"/>
        <v>0</v>
      </c>
      <c r="AW290" s="68">
        <f t="shared" si="3007"/>
        <v>120000</v>
      </c>
      <c r="AX290" s="68">
        <f t="shared" si="3008"/>
        <v>0</v>
      </c>
      <c r="AY290" s="68">
        <f t="shared" si="3009"/>
        <v>120000</v>
      </c>
      <c r="AZ290" s="68">
        <f t="shared" si="3010"/>
        <v>120000</v>
      </c>
      <c r="BA290" s="115"/>
      <c r="BB290" s="115"/>
      <c r="BC290" s="115"/>
      <c r="BD290" s="115"/>
      <c r="BE290" s="115"/>
      <c r="BF290" s="115"/>
      <c r="BG290" s="115"/>
      <c r="BH290" s="115"/>
    </row>
    <row r="291" spans="1:60">
      <c r="A291" s="61">
        <v>2023</v>
      </c>
      <c r="B291" s="66">
        <v>8324</v>
      </c>
      <c r="C291" s="61">
        <v>4</v>
      </c>
      <c r="D291" s="61">
        <v>8</v>
      </c>
      <c r="E291" s="61">
        <v>15</v>
      </c>
      <c r="F291" s="61">
        <v>2000</v>
      </c>
      <c r="G291" s="61">
        <v>2400</v>
      </c>
      <c r="H291" s="61">
        <v>246</v>
      </c>
      <c r="I291" s="63">
        <v>1</v>
      </c>
      <c r="J291" s="69" t="s">
        <v>127</v>
      </c>
      <c r="K291" s="67">
        <v>0</v>
      </c>
      <c r="L291" s="67">
        <v>0</v>
      </c>
      <c r="M291" s="65">
        <v>0</v>
      </c>
      <c r="N291" s="67">
        <v>120000</v>
      </c>
      <c r="O291" s="67">
        <v>0</v>
      </c>
      <c r="P291" s="65">
        <v>120000</v>
      </c>
      <c r="Q291" s="65">
        <v>120000</v>
      </c>
      <c r="R291" s="65">
        <v>0</v>
      </c>
      <c r="S291" s="65">
        <v>0</v>
      </c>
      <c r="T291" s="65">
        <v>0</v>
      </c>
      <c r="U291" s="65">
        <v>0</v>
      </c>
      <c r="V291" s="65">
        <v>0</v>
      </c>
      <c r="W291" s="65">
        <v>0</v>
      </c>
      <c r="X291" s="65">
        <v>0</v>
      </c>
      <c r="Y291" s="65">
        <v>0</v>
      </c>
      <c r="Z291" s="65">
        <v>0</v>
      </c>
      <c r="AA291" s="65">
        <v>0</v>
      </c>
      <c r="AB291" s="65">
        <v>0</v>
      </c>
      <c r="AC291" s="65">
        <v>0</v>
      </c>
      <c r="AD291" s="65">
        <v>0</v>
      </c>
      <c r="AE291" s="65">
        <v>0</v>
      </c>
      <c r="AF291" s="65">
        <v>0</v>
      </c>
      <c r="AG291" s="65">
        <v>0</v>
      </c>
      <c r="AH291" s="65">
        <v>0</v>
      </c>
      <c r="AI291" s="65">
        <v>0</v>
      </c>
      <c r="AJ291" s="65">
        <v>0</v>
      </c>
      <c r="AK291" s="65">
        <v>0</v>
      </c>
      <c r="AL291" s="65">
        <v>0</v>
      </c>
      <c r="AM291" s="65">
        <v>0</v>
      </c>
      <c r="AN291" s="65">
        <v>0</v>
      </c>
      <c r="AO291" s="65">
        <v>0</v>
      </c>
      <c r="AP291" s="65">
        <v>0</v>
      </c>
      <c r="AQ291" s="65">
        <v>0</v>
      </c>
      <c r="AR291" s="65">
        <v>0</v>
      </c>
      <c r="AS291" s="65">
        <v>0</v>
      </c>
      <c r="AT291" s="65">
        <f>+K291-R291-Y291-AF291-AM291</f>
        <v>0</v>
      </c>
      <c r="AU291" s="65">
        <f>+L291-S291-Z291-AG291-AN291</f>
        <v>0</v>
      </c>
      <c r="AV291" s="65">
        <f>+AT291+AU291</f>
        <v>0</v>
      </c>
      <c r="AW291" s="65">
        <f>+N291-U291-AB291-AI291-AP291</f>
        <v>120000</v>
      </c>
      <c r="AX291" s="65">
        <f>+O291-V291-AC291-AJ291-AQ291</f>
        <v>0</v>
      </c>
      <c r="AY291" s="65">
        <f>+AW291+AX291</f>
        <v>120000</v>
      </c>
      <c r="AZ291" s="65">
        <f>+AV291+AY291</f>
        <v>120000</v>
      </c>
      <c r="BA291" s="114">
        <v>1</v>
      </c>
      <c r="BB291" s="114"/>
      <c r="BC291" s="114"/>
      <c r="BD291" s="114"/>
      <c r="BE291" s="114"/>
      <c r="BF291" s="114"/>
      <c r="BG291" s="114">
        <f>+BA291-BC291-BE291</f>
        <v>1</v>
      </c>
      <c r="BH291" s="114"/>
    </row>
    <row r="292" spans="1:60">
      <c r="A292" s="51">
        <v>2023</v>
      </c>
      <c r="B292" s="52">
        <v>8324</v>
      </c>
      <c r="C292" s="51">
        <v>4</v>
      </c>
      <c r="D292" s="51">
        <v>8</v>
      </c>
      <c r="E292" s="51">
        <v>15</v>
      </c>
      <c r="F292" s="51">
        <v>2000</v>
      </c>
      <c r="G292" s="51">
        <v>2600</v>
      </c>
      <c r="H292" s="51"/>
      <c r="I292" s="53" t="s">
        <v>6</v>
      </c>
      <c r="J292" s="54" t="s">
        <v>9</v>
      </c>
      <c r="K292" s="55">
        <v>0</v>
      </c>
      <c r="L292" s="55">
        <v>0</v>
      </c>
      <c r="M292" s="55">
        <v>0</v>
      </c>
      <c r="N292" s="55">
        <v>86000</v>
      </c>
      <c r="O292" s="55">
        <v>0</v>
      </c>
      <c r="P292" s="55">
        <v>86000</v>
      </c>
      <c r="Q292" s="55">
        <v>86000</v>
      </c>
      <c r="R292" s="55">
        <f>+R293</f>
        <v>0</v>
      </c>
      <c r="S292" s="55">
        <f t="shared" ref="S292:X293" si="3011">+S293</f>
        <v>0</v>
      </c>
      <c r="T292" s="55">
        <f t="shared" si="3011"/>
        <v>0</v>
      </c>
      <c r="U292" s="55">
        <f t="shared" si="3011"/>
        <v>0</v>
      </c>
      <c r="V292" s="55">
        <f t="shared" si="3011"/>
        <v>0</v>
      </c>
      <c r="W292" s="55">
        <f t="shared" si="3011"/>
        <v>0</v>
      </c>
      <c r="X292" s="55">
        <f t="shared" si="3011"/>
        <v>0</v>
      </c>
      <c r="Y292" s="55">
        <f>+Y293</f>
        <v>0</v>
      </c>
      <c r="Z292" s="55">
        <f t="shared" ref="Z292:Z293" si="3012">+Z293</f>
        <v>0</v>
      </c>
      <c r="AA292" s="55">
        <f t="shared" ref="AA292:AA293" si="3013">+AA293</f>
        <v>0</v>
      </c>
      <c r="AB292" s="55">
        <f t="shared" ref="AB292:AB293" si="3014">+AB293</f>
        <v>0</v>
      </c>
      <c r="AC292" s="55">
        <f t="shared" ref="AC292:AC293" si="3015">+AC293</f>
        <v>0</v>
      </c>
      <c r="AD292" s="55">
        <f t="shared" ref="AD292:AD293" si="3016">+AD293</f>
        <v>0</v>
      </c>
      <c r="AE292" s="55">
        <f t="shared" ref="AE292:AE293" si="3017">+AE293</f>
        <v>0</v>
      </c>
      <c r="AF292" s="55">
        <f>+AF293</f>
        <v>0</v>
      </c>
      <c r="AG292" s="55">
        <f t="shared" ref="AG292:AG293" si="3018">+AG293</f>
        <v>0</v>
      </c>
      <c r="AH292" s="55">
        <f t="shared" ref="AH292:AH293" si="3019">+AH293</f>
        <v>0</v>
      </c>
      <c r="AI292" s="55">
        <f t="shared" ref="AI292:AI293" si="3020">+AI293</f>
        <v>0</v>
      </c>
      <c r="AJ292" s="55">
        <f t="shared" ref="AJ292:AJ293" si="3021">+AJ293</f>
        <v>0</v>
      </c>
      <c r="AK292" s="55">
        <f t="shared" ref="AK292:AK293" si="3022">+AK293</f>
        <v>0</v>
      </c>
      <c r="AL292" s="55">
        <f t="shared" ref="AL292:AL293" si="3023">+AL293</f>
        <v>0</v>
      </c>
      <c r="AM292" s="55">
        <f>+AM293</f>
        <v>0</v>
      </c>
      <c r="AN292" s="55">
        <f t="shared" ref="AN292:AN293" si="3024">+AN293</f>
        <v>0</v>
      </c>
      <c r="AO292" s="55">
        <f t="shared" ref="AO292:AO293" si="3025">+AO293</f>
        <v>0</v>
      </c>
      <c r="AP292" s="55">
        <f t="shared" ref="AP292:AP293" si="3026">+AP293</f>
        <v>0</v>
      </c>
      <c r="AQ292" s="55">
        <f t="shared" ref="AQ292:AQ293" si="3027">+AQ293</f>
        <v>0</v>
      </c>
      <c r="AR292" s="55">
        <f t="shared" ref="AR292:AR293" si="3028">+AR293</f>
        <v>0</v>
      </c>
      <c r="AS292" s="55">
        <f t="shared" ref="AS292:AS293" si="3029">+AS293</f>
        <v>0</v>
      </c>
      <c r="AT292" s="55">
        <f>+AT293</f>
        <v>0</v>
      </c>
      <c r="AU292" s="55">
        <f t="shared" ref="AU292:AU293" si="3030">+AU293</f>
        <v>0</v>
      </c>
      <c r="AV292" s="55">
        <f t="shared" ref="AV292:AV293" si="3031">+AV293</f>
        <v>0</v>
      </c>
      <c r="AW292" s="55">
        <f t="shared" ref="AW292:AW293" si="3032">+AW293</f>
        <v>86000</v>
      </c>
      <c r="AX292" s="55">
        <f t="shared" ref="AX292:AX293" si="3033">+AX293</f>
        <v>0</v>
      </c>
      <c r="AY292" s="55">
        <f t="shared" ref="AY292:AY293" si="3034">+AY293</f>
        <v>86000</v>
      </c>
      <c r="AZ292" s="55">
        <f t="shared" ref="AZ292:AZ293" si="3035">+AZ293</f>
        <v>86000</v>
      </c>
      <c r="BA292" s="112"/>
      <c r="BB292" s="112"/>
      <c r="BC292" s="112"/>
      <c r="BD292" s="112"/>
      <c r="BE292" s="112"/>
      <c r="BF292" s="112"/>
      <c r="BG292" s="112"/>
      <c r="BH292" s="112"/>
    </row>
    <row r="293" spans="1:60">
      <c r="A293" s="56">
        <v>2023</v>
      </c>
      <c r="B293" s="73">
        <v>8324</v>
      </c>
      <c r="C293" s="56">
        <v>4</v>
      </c>
      <c r="D293" s="56">
        <v>8</v>
      </c>
      <c r="E293" s="56">
        <v>15</v>
      </c>
      <c r="F293" s="56">
        <v>2000</v>
      </c>
      <c r="G293" s="56">
        <v>2600</v>
      </c>
      <c r="H293" s="56">
        <v>261</v>
      </c>
      <c r="I293" s="58" t="s">
        <v>6</v>
      </c>
      <c r="J293" s="72" t="s">
        <v>10</v>
      </c>
      <c r="K293" s="68">
        <v>0</v>
      </c>
      <c r="L293" s="68">
        <v>0</v>
      </c>
      <c r="M293" s="68">
        <v>0</v>
      </c>
      <c r="N293" s="68">
        <v>86000</v>
      </c>
      <c r="O293" s="68">
        <v>0</v>
      </c>
      <c r="P293" s="68">
        <v>86000</v>
      </c>
      <c r="Q293" s="68">
        <v>86000</v>
      </c>
      <c r="R293" s="68">
        <f>+R294</f>
        <v>0</v>
      </c>
      <c r="S293" s="68">
        <f t="shared" si="3011"/>
        <v>0</v>
      </c>
      <c r="T293" s="68">
        <f t="shared" si="3011"/>
        <v>0</v>
      </c>
      <c r="U293" s="68">
        <f t="shared" si="3011"/>
        <v>0</v>
      </c>
      <c r="V293" s="68">
        <f t="shared" si="3011"/>
        <v>0</v>
      </c>
      <c r="W293" s="68">
        <f t="shared" si="3011"/>
        <v>0</v>
      </c>
      <c r="X293" s="68">
        <f t="shared" si="3011"/>
        <v>0</v>
      </c>
      <c r="Y293" s="68">
        <f>+Y294</f>
        <v>0</v>
      </c>
      <c r="Z293" s="68">
        <f t="shared" si="3012"/>
        <v>0</v>
      </c>
      <c r="AA293" s="68">
        <f t="shared" si="3013"/>
        <v>0</v>
      </c>
      <c r="AB293" s="68">
        <f t="shared" si="3014"/>
        <v>0</v>
      </c>
      <c r="AC293" s="68">
        <f t="shared" si="3015"/>
        <v>0</v>
      </c>
      <c r="AD293" s="68">
        <f t="shared" si="3016"/>
        <v>0</v>
      </c>
      <c r="AE293" s="68">
        <f t="shared" si="3017"/>
        <v>0</v>
      </c>
      <c r="AF293" s="68">
        <f>+AF294</f>
        <v>0</v>
      </c>
      <c r="AG293" s="68">
        <f t="shared" si="3018"/>
        <v>0</v>
      </c>
      <c r="AH293" s="68">
        <f t="shared" si="3019"/>
        <v>0</v>
      </c>
      <c r="AI293" s="68">
        <f t="shared" si="3020"/>
        <v>0</v>
      </c>
      <c r="AJ293" s="68">
        <f t="shared" si="3021"/>
        <v>0</v>
      </c>
      <c r="AK293" s="68">
        <f t="shared" si="3022"/>
        <v>0</v>
      </c>
      <c r="AL293" s="68">
        <f t="shared" si="3023"/>
        <v>0</v>
      </c>
      <c r="AM293" s="68">
        <f>+AM294</f>
        <v>0</v>
      </c>
      <c r="AN293" s="68">
        <f t="shared" si="3024"/>
        <v>0</v>
      </c>
      <c r="AO293" s="68">
        <f t="shared" si="3025"/>
        <v>0</v>
      </c>
      <c r="AP293" s="68">
        <f t="shared" si="3026"/>
        <v>0</v>
      </c>
      <c r="AQ293" s="68">
        <f t="shared" si="3027"/>
        <v>0</v>
      </c>
      <c r="AR293" s="68">
        <f t="shared" si="3028"/>
        <v>0</v>
      </c>
      <c r="AS293" s="68">
        <f t="shared" si="3029"/>
        <v>0</v>
      </c>
      <c r="AT293" s="68">
        <f>+AT294</f>
        <v>0</v>
      </c>
      <c r="AU293" s="68">
        <f t="shared" si="3030"/>
        <v>0</v>
      </c>
      <c r="AV293" s="68">
        <f t="shared" si="3031"/>
        <v>0</v>
      </c>
      <c r="AW293" s="68">
        <f t="shared" si="3032"/>
        <v>86000</v>
      </c>
      <c r="AX293" s="68">
        <f t="shared" si="3033"/>
        <v>0</v>
      </c>
      <c r="AY293" s="68">
        <f t="shared" si="3034"/>
        <v>86000</v>
      </c>
      <c r="AZ293" s="68">
        <f t="shared" si="3035"/>
        <v>86000</v>
      </c>
      <c r="BA293" s="115"/>
      <c r="BB293" s="115"/>
      <c r="BC293" s="115"/>
      <c r="BD293" s="115"/>
      <c r="BE293" s="115"/>
      <c r="BF293" s="115"/>
      <c r="BG293" s="115"/>
      <c r="BH293" s="115"/>
    </row>
    <row r="294" spans="1:60">
      <c r="A294" s="61">
        <v>2023</v>
      </c>
      <c r="B294" s="66">
        <v>8324</v>
      </c>
      <c r="C294" s="61">
        <v>4</v>
      </c>
      <c r="D294" s="61">
        <v>8</v>
      </c>
      <c r="E294" s="61">
        <v>15</v>
      </c>
      <c r="F294" s="61">
        <v>2000</v>
      </c>
      <c r="G294" s="61">
        <v>2600</v>
      </c>
      <c r="H294" s="61">
        <v>261</v>
      </c>
      <c r="I294" s="63">
        <v>2</v>
      </c>
      <c r="J294" s="69" t="s">
        <v>11</v>
      </c>
      <c r="K294" s="67">
        <v>0</v>
      </c>
      <c r="L294" s="67">
        <v>0</v>
      </c>
      <c r="M294" s="65">
        <v>0</v>
      </c>
      <c r="N294" s="67">
        <v>86000</v>
      </c>
      <c r="O294" s="67">
        <v>0</v>
      </c>
      <c r="P294" s="65">
        <v>86000</v>
      </c>
      <c r="Q294" s="65">
        <v>86000</v>
      </c>
      <c r="R294" s="65">
        <v>0</v>
      </c>
      <c r="S294" s="65">
        <v>0</v>
      </c>
      <c r="T294" s="65">
        <v>0</v>
      </c>
      <c r="U294" s="65">
        <v>0</v>
      </c>
      <c r="V294" s="65">
        <v>0</v>
      </c>
      <c r="W294" s="65">
        <v>0</v>
      </c>
      <c r="X294" s="65">
        <v>0</v>
      </c>
      <c r="Y294" s="65">
        <v>0</v>
      </c>
      <c r="Z294" s="65">
        <v>0</v>
      </c>
      <c r="AA294" s="65">
        <v>0</v>
      </c>
      <c r="AB294" s="65">
        <v>0</v>
      </c>
      <c r="AC294" s="65">
        <v>0</v>
      </c>
      <c r="AD294" s="65">
        <v>0</v>
      </c>
      <c r="AE294" s="65">
        <v>0</v>
      </c>
      <c r="AF294" s="65">
        <v>0</v>
      </c>
      <c r="AG294" s="65">
        <v>0</v>
      </c>
      <c r="AH294" s="65">
        <v>0</v>
      </c>
      <c r="AI294" s="65">
        <v>0</v>
      </c>
      <c r="AJ294" s="65">
        <v>0</v>
      </c>
      <c r="AK294" s="65">
        <v>0</v>
      </c>
      <c r="AL294" s="65">
        <v>0</v>
      </c>
      <c r="AM294" s="65">
        <v>0</v>
      </c>
      <c r="AN294" s="65">
        <v>0</v>
      </c>
      <c r="AO294" s="65">
        <v>0</v>
      </c>
      <c r="AP294" s="65">
        <v>0</v>
      </c>
      <c r="AQ294" s="65">
        <v>0</v>
      </c>
      <c r="AR294" s="65">
        <v>0</v>
      </c>
      <c r="AS294" s="65">
        <v>0</v>
      </c>
      <c r="AT294" s="65">
        <f>+K294-R294-Y294-AF294-AM294</f>
        <v>0</v>
      </c>
      <c r="AU294" s="65">
        <f>+L294-S294-Z294-AG294-AN294</f>
        <v>0</v>
      </c>
      <c r="AV294" s="65">
        <f>+AT294+AU294</f>
        <v>0</v>
      </c>
      <c r="AW294" s="65">
        <f>+N294-U294-AB294-AI294-AP294</f>
        <v>86000</v>
      </c>
      <c r="AX294" s="65">
        <f>+O294-V294-AC294-AJ294-AQ294</f>
        <v>0</v>
      </c>
      <c r="AY294" s="65">
        <f>+AW294+AX294</f>
        <v>86000</v>
      </c>
      <c r="AZ294" s="65">
        <f>+AV294+AY294</f>
        <v>86000</v>
      </c>
      <c r="BA294" s="114">
        <v>4095</v>
      </c>
      <c r="BB294" s="114"/>
      <c r="BC294" s="114"/>
      <c r="BD294" s="114"/>
      <c r="BE294" s="114"/>
      <c r="BF294" s="114"/>
      <c r="BG294" s="114">
        <f>+BA294-BC294-BE294</f>
        <v>4095</v>
      </c>
      <c r="BH294" s="114"/>
    </row>
    <row r="295" spans="1:60">
      <c r="A295" s="51">
        <v>2023</v>
      </c>
      <c r="B295" s="52">
        <v>8324</v>
      </c>
      <c r="C295" s="51">
        <v>4</v>
      </c>
      <c r="D295" s="51">
        <v>8</v>
      </c>
      <c r="E295" s="51">
        <v>15</v>
      </c>
      <c r="F295" s="51">
        <v>2000</v>
      </c>
      <c r="G295" s="51">
        <v>2900</v>
      </c>
      <c r="H295" s="51"/>
      <c r="I295" s="53" t="s">
        <v>6</v>
      </c>
      <c r="J295" s="93" t="s">
        <v>13</v>
      </c>
      <c r="K295" s="55">
        <v>0</v>
      </c>
      <c r="L295" s="55">
        <v>0</v>
      </c>
      <c r="M295" s="55">
        <v>0</v>
      </c>
      <c r="N295" s="55">
        <v>135000</v>
      </c>
      <c r="O295" s="55">
        <v>0</v>
      </c>
      <c r="P295" s="55">
        <v>135000</v>
      </c>
      <c r="Q295" s="55">
        <v>135000</v>
      </c>
      <c r="R295" s="55">
        <f>+R296+R298</f>
        <v>0</v>
      </c>
      <c r="S295" s="55">
        <f t="shared" ref="S295:X295" si="3036">+S296+S298</f>
        <v>0</v>
      </c>
      <c r="T295" s="55">
        <f t="shared" si="3036"/>
        <v>0</v>
      </c>
      <c r="U295" s="55">
        <f t="shared" si="3036"/>
        <v>0</v>
      </c>
      <c r="V295" s="55">
        <f t="shared" si="3036"/>
        <v>0</v>
      </c>
      <c r="W295" s="55">
        <f t="shared" si="3036"/>
        <v>0</v>
      </c>
      <c r="X295" s="55">
        <f t="shared" si="3036"/>
        <v>0</v>
      </c>
      <c r="Y295" s="55">
        <f>+Y296+Y298</f>
        <v>0</v>
      </c>
      <c r="Z295" s="55">
        <f t="shared" ref="Z295" si="3037">+Z296+Z298</f>
        <v>0</v>
      </c>
      <c r="AA295" s="55">
        <f t="shared" ref="AA295" si="3038">+AA296+AA298</f>
        <v>0</v>
      </c>
      <c r="AB295" s="55">
        <f t="shared" ref="AB295" si="3039">+AB296+AB298</f>
        <v>0</v>
      </c>
      <c r="AC295" s="55">
        <f t="shared" ref="AC295" si="3040">+AC296+AC298</f>
        <v>0</v>
      </c>
      <c r="AD295" s="55">
        <f t="shared" ref="AD295" si="3041">+AD296+AD298</f>
        <v>0</v>
      </c>
      <c r="AE295" s="55">
        <f t="shared" ref="AE295" si="3042">+AE296+AE298</f>
        <v>0</v>
      </c>
      <c r="AF295" s="55">
        <f>+AF296+AF298</f>
        <v>0</v>
      </c>
      <c r="AG295" s="55">
        <f t="shared" ref="AG295" si="3043">+AG296+AG298</f>
        <v>0</v>
      </c>
      <c r="AH295" s="55">
        <f t="shared" ref="AH295" si="3044">+AH296+AH298</f>
        <v>0</v>
      </c>
      <c r="AI295" s="55">
        <f t="shared" ref="AI295" si="3045">+AI296+AI298</f>
        <v>0</v>
      </c>
      <c r="AJ295" s="55">
        <f t="shared" ref="AJ295" si="3046">+AJ296+AJ298</f>
        <v>0</v>
      </c>
      <c r="AK295" s="55">
        <f t="shared" ref="AK295" si="3047">+AK296+AK298</f>
        <v>0</v>
      </c>
      <c r="AL295" s="55">
        <f t="shared" ref="AL295" si="3048">+AL296+AL298</f>
        <v>0</v>
      </c>
      <c r="AM295" s="55">
        <f>+AM296+AM298</f>
        <v>0</v>
      </c>
      <c r="AN295" s="55">
        <f t="shared" ref="AN295" si="3049">+AN296+AN298</f>
        <v>0</v>
      </c>
      <c r="AO295" s="55">
        <f t="shared" ref="AO295" si="3050">+AO296+AO298</f>
        <v>0</v>
      </c>
      <c r="AP295" s="55">
        <f t="shared" ref="AP295" si="3051">+AP296+AP298</f>
        <v>0</v>
      </c>
      <c r="AQ295" s="55">
        <f t="shared" ref="AQ295" si="3052">+AQ296+AQ298</f>
        <v>0</v>
      </c>
      <c r="AR295" s="55">
        <f t="shared" ref="AR295" si="3053">+AR296+AR298</f>
        <v>0</v>
      </c>
      <c r="AS295" s="55">
        <f t="shared" ref="AS295" si="3054">+AS296+AS298</f>
        <v>0</v>
      </c>
      <c r="AT295" s="55">
        <f>+AT296+AT298</f>
        <v>0</v>
      </c>
      <c r="AU295" s="55">
        <f t="shared" ref="AU295" si="3055">+AU296+AU298</f>
        <v>0</v>
      </c>
      <c r="AV295" s="55">
        <f t="shared" ref="AV295" si="3056">+AV296+AV298</f>
        <v>0</v>
      </c>
      <c r="AW295" s="55">
        <f t="shared" ref="AW295" si="3057">+AW296+AW298</f>
        <v>135000</v>
      </c>
      <c r="AX295" s="55">
        <f t="shared" ref="AX295" si="3058">+AX296+AX298</f>
        <v>0</v>
      </c>
      <c r="AY295" s="55">
        <f t="shared" ref="AY295" si="3059">+AY296+AY298</f>
        <v>135000</v>
      </c>
      <c r="AZ295" s="55">
        <f t="shared" ref="AZ295" si="3060">+AZ296+AZ298</f>
        <v>135000</v>
      </c>
      <c r="BA295" s="112"/>
      <c r="BB295" s="112"/>
      <c r="BC295" s="112"/>
      <c r="BD295" s="112"/>
      <c r="BE295" s="112"/>
      <c r="BF295" s="112"/>
      <c r="BG295" s="112"/>
      <c r="BH295" s="112"/>
    </row>
    <row r="296" spans="1:60">
      <c r="A296" s="56">
        <v>2023</v>
      </c>
      <c r="B296" s="57">
        <v>8324</v>
      </c>
      <c r="C296" s="56">
        <v>4</v>
      </c>
      <c r="D296" s="56">
        <v>8</v>
      </c>
      <c r="E296" s="56">
        <v>15</v>
      </c>
      <c r="F296" s="56">
        <v>2000</v>
      </c>
      <c r="G296" s="56">
        <v>2900</v>
      </c>
      <c r="H296" s="56">
        <v>291</v>
      </c>
      <c r="I296" s="58" t="s">
        <v>6</v>
      </c>
      <c r="J296" s="59" t="s">
        <v>121</v>
      </c>
      <c r="K296" s="68">
        <v>0</v>
      </c>
      <c r="L296" s="68">
        <v>0</v>
      </c>
      <c r="M296" s="68">
        <v>0</v>
      </c>
      <c r="N296" s="68">
        <v>65000</v>
      </c>
      <c r="O296" s="68">
        <v>0</v>
      </c>
      <c r="P296" s="68">
        <v>65000</v>
      </c>
      <c r="Q296" s="68">
        <v>65000</v>
      </c>
      <c r="R296" s="68">
        <f>+R297</f>
        <v>0</v>
      </c>
      <c r="S296" s="68">
        <f t="shared" ref="S296:X296" si="3061">+S297</f>
        <v>0</v>
      </c>
      <c r="T296" s="68">
        <f t="shared" si="3061"/>
        <v>0</v>
      </c>
      <c r="U296" s="68">
        <f t="shared" si="3061"/>
        <v>0</v>
      </c>
      <c r="V296" s="68">
        <f t="shared" si="3061"/>
        <v>0</v>
      </c>
      <c r="W296" s="68">
        <f t="shared" si="3061"/>
        <v>0</v>
      </c>
      <c r="X296" s="68">
        <f t="shared" si="3061"/>
        <v>0</v>
      </c>
      <c r="Y296" s="68">
        <f>+Y297</f>
        <v>0</v>
      </c>
      <c r="Z296" s="68">
        <f t="shared" ref="Z296" si="3062">+Z297</f>
        <v>0</v>
      </c>
      <c r="AA296" s="68">
        <f t="shared" ref="AA296" si="3063">+AA297</f>
        <v>0</v>
      </c>
      <c r="AB296" s="68">
        <f t="shared" ref="AB296" si="3064">+AB297</f>
        <v>0</v>
      </c>
      <c r="AC296" s="68">
        <f t="shared" ref="AC296" si="3065">+AC297</f>
        <v>0</v>
      </c>
      <c r="AD296" s="68">
        <f t="shared" ref="AD296" si="3066">+AD297</f>
        <v>0</v>
      </c>
      <c r="AE296" s="68">
        <f t="shared" ref="AE296" si="3067">+AE297</f>
        <v>0</v>
      </c>
      <c r="AF296" s="68">
        <f>+AF297</f>
        <v>0</v>
      </c>
      <c r="AG296" s="68">
        <f t="shared" ref="AG296" si="3068">+AG297</f>
        <v>0</v>
      </c>
      <c r="AH296" s="68">
        <f t="shared" ref="AH296" si="3069">+AH297</f>
        <v>0</v>
      </c>
      <c r="AI296" s="68">
        <f t="shared" ref="AI296" si="3070">+AI297</f>
        <v>0</v>
      </c>
      <c r="AJ296" s="68">
        <f t="shared" ref="AJ296" si="3071">+AJ297</f>
        <v>0</v>
      </c>
      <c r="AK296" s="68">
        <f t="shared" ref="AK296" si="3072">+AK297</f>
        <v>0</v>
      </c>
      <c r="AL296" s="68">
        <f t="shared" ref="AL296" si="3073">+AL297</f>
        <v>0</v>
      </c>
      <c r="AM296" s="68">
        <f>+AM297</f>
        <v>0</v>
      </c>
      <c r="AN296" s="68">
        <f t="shared" ref="AN296" si="3074">+AN297</f>
        <v>0</v>
      </c>
      <c r="AO296" s="68">
        <f t="shared" ref="AO296" si="3075">+AO297</f>
        <v>0</v>
      </c>
      <c r="AP296" s="68">
        <f t="shared" ref="AP296" si="3076">+AP297</f>
        <v>0</v>
      </c>
      <c r="AQ296" s="68">
        <f t="shared" ref="AQ296" si="3077">+AQ297</f>
        <v>0</v>
      </c>
      <c r="AR296" s="68">
        <f t="shared" ref="AR296" si="3078">+AR297</f>
        <v>0</v>
      </c>
      <c r="AS296" s="68">
        <f t="shared" ref="AS296" si="3079">+AS297</f>
        <v>0</v>
      </c>
      <c r="AT296" s="68">
        <f>+AT297</f>
        <v>0</v>
      </c>
      <c r="AU296" s="68">
        <f t="shared" ref="AU296" si="3080">+AU297</f>
        <v>0</v>
      </c>
      <c r="AV296" s="68">
        <f t="shared" ref="AV296" si="3081">+AV297</f>
        <v>0</v>
      </c>
      <c r="AW296" s="68">
        <f t="shared" ref="AW296" si="3082">+AW297</f>
        <v>65000</v>
      </c>
      <c r="AX296" s="68">
        <f t="shared" ref="AX296" si="3083">+AX297</f>
        <v>0</v>
      </c>
      <c r="AY296" s="68">
        <f t="shared" ref="AY296" si="3084">+AY297</f>
        <v>65000</v>
      </c>
      <c r="AZ296" s="68">
        <f t="shared" ref="AZ296" si="3085">+AZ297</f>
        <v>65000</v>
      </c>
      <c r="BA296" s="115"/>
      <c r="BB296" s="115"/>
      <c r="BC296" s="115"/>
      <c r="BD296" s="115"/>
      <c r="BE296" s="115"/>
      <c r="BF296" s="115"/>
      <c r="BG296" s="115"/>
      <c r="BH296" s="115"/>
    </row>
    <row r="297" spans="1:60">
      <c r="A297" s="61">
        <v>2023</v>
      </c>
      <c r="B297" s="66">
        <v>8324</v>
      </c>
      <c r="C297" s="61">
        <v>4</v>
      </c>
      <c r="D297" s="61">
        <v>8</v>
      </c>
      <c r="E297" s="61">
        <v>15</v>
      </c>
      <c r="F297" s="61">
        <v>2000</v>
      </c>
      <c r="G297" s="61">
        <v>2900</v>
      </c>
      <c r="H297" s="61">
        <v>291</v>
      </c>
      <c r="I297" s="63">
        <v>1</v>
      </c>
      <c r="J297" s="69" t="s">
        <v>121</v>
      </c>
      <c r="K297" s="67">
        <v>0</v>
      </c>
      <c r="L297" s="67">
        <v>0</v>
      </c>
      <c r="M297" s="65">
        <v>0</v>
      </c>
      <c r="N297" s="67">
        <v>65000</v>
      </c>
      <c r="O297" s="67">
        <v>0</v>
      </c>
      <c r="P297" s="65">
        <v>65000</v>
      </c>
      <c r="Q297" s="65">
        <v>65000</v>
      </c>
      <c r="R297" s="65">
        <v>0</v>
      </c>
      <c r="S297" s="65">
        <v>0</v>
      </c>
      <c r="T297" s="65">
        <v>0</v>
      </c>
      <c r="U297" s="65">
        <v>0</v>
      </c>
      <c r="V297" s="65">
        <v>0</v>
      </c>
      <c r="W297" s="65">
        <v>0</v>
      </c>
      <c r="X297" s="65">
        <v>0</v>
      </c>
      <c r="Y297" s="65">
        <v>0</v>
      </c>
      <c r="Z297" s="65">
        <v>0</v>
      </c>
      <c r="AA297" s="65">
        <v>0</v>
      </c>
      <c r="AB297" s="65">
        <v>0</v>
      </c>
      <c r="AC297" s="65">
        <v>0</v>
      </c>
      <c r="AD297" s="65">
        <v>0</v>
      </c>
      <c r="AE297" s="65">
        <v>0</v>
      </c>
      <c r="AF297" s="65">
        <v>0</v>
      </c>
      <c r="AG297" s="65">
        <v>0</v>
      </c>
      <c r="AH297" s="65">
        <v>0</v>
      </c>
      <c r="AI297" s="65">
        <v>0</v>
      </c>
      <c r="AJ297" s="65">
        <v>0</v>
      </c>
      <c r="AK297" s="65">
        <v>0</v>
      </c>
      <c r="AL297" s="65">
        <v>0</v>
      </c>
      <c r="AM297" s="65">
        <v>0</v>
      </c>
      <c r="AN297" s="65">
        <v>0</v>
      </c>
      <c r="AO297" s="65">
        <v>0</v>
      </c>
      <c r="AP297" s="65">
        <v>0</v>
      </c>
      <c r="AQ297" s="65">
        <v>0</v>
      </c>
      <c r="AR297" s="65">
        <v>0</v>
      </c>
      <c r="AS297" s="65">
        <v>0</v>
      </c>
      <c r="AT297" s="65">
        <f>+K297-R297-Y297-AF297-AM297</f>
        <v>0</v>
      </c>
      <c r="AU297" s="65">
        <f>+L297-S297-Z297-AG297-AN297</f>
        <v>0</v>
      </c>
      <c r="AV297" s="65">
        <f>+AT297+AU297</f>
        <v>0</v>
      </c>
      <c r="AW297" s="65">
        <f>+N297-U297-AB297-AI297-AP297</f>
        <v>65000</v>
      </c>
      <c r="AX297" s="65">
        <f>+O297-V297-AC297-AJ297-AQ297</f>
        <v>0</v>
      </c>
      <c r="AY297" s="65">
        <f>+AW297+AX297</f>
        <v>65000</v>
      </c>
      <c r="AZ297" s="65">
        <f>+AV297+AY297</f>
        <v>65000</v>
      </c>
      <c r="BA297" s="114">
        <v>1</v>
      </c>
      <c r="BB297" s="114"/>
      <c r="BC297" s="114"/>
      <c r="BD297" s="114"/>
      <c r="BE297" s="114"/>
      <c r="BF297" s="114"/>
      <c r="BG297" s="114">
        <f>+BA297-BC297-BE297</f>
        <v>1</v>
      </c>
      <c r="BH297" s="114"/>
    </row>
    <row r="298" spans="1:60" ht="25.5">
      <c r="A298" s="56">
        <v>2023</v>
      </c>
      <c r="B298" s="57">
        <v>8324</v>
      </c>
      <c r="C298" s="56">
        <v>4</v>
      </c>
      <c r="D298" s="56">
        <v>8</v>
      </c>
      <c r="E298" s="56">
        <v>15</v>
      </c>
      <c r="F298" s="56">
        <v>2000</v>
      </c>
      <c r="G298" s="56">
        <v>2900</v>
      </c>
      <c r="H298" s="56">
        <v>294</v>
      </c>
      <c r="I298" s="58" t="s">
        <v>6</v>
      </c>
      <c r="J298" s="59" t="s">
        <v>14</v>
      </c>
      <c r="K298" s="68">
        <v>0</v>
      </c>
      <c r="L298" s="68">
        <v>0</v>
      </c>
      <c r="M298" s="68">
        <v>0</v>
      </c>
      <c r="N298" s="68">
        <v>70000</v>
      </c>
      <c r="O298" s="68">
        <v>0</v>
      </c>
      <c r="P298" s="68">
        <v>70000</v>
      </c>
      <c r="Q298" s="68">
        <v>70000</v>
      </c>
      <c r="R298" s="68">
        <f>+R299</f>
        <v>0</v>
      </c>
      <c r="S298" s="68">
        <f t="shared" ref="S298:X298" si="3086">+S299</f>
        <v>0</v>
      </c>
      <c r="T298" s="68">
        <f t="shared" si="3086"/>
        <v>0</v>
      </c>
      <c r="U298" s="68">
        <f t="shared" si="3086"/>
        <v>0</v>
      </c>
      <c r="V298" s="68">
        <f t="shared" si="3086"/>
        <v>0</v>
      </c>
      <c r="W298" s="68">
        <f t="shared" si="3086"/>
        <v>0</v>
      </c>
      <c r="X298" s="68">
        <f t="shared" si="3086"/>
        <v>0</v>
      </c>
      <c r="Y298" s="68">
        <f>+Y299</f>
        <v>0</v>
      </c>
      <c r="Z298" s="68">
        <f t="shared" ref="Z298" si="3087">+Z299</f>
        <v>0</v>
      </c>
      <c r="AA298" s="68">
        <f t="shared" ref="AA298" si="3088">+AA299</f>
        <v>0</v>
      </c>
      <c r="AB298" s="68">
        <f t="shared" ref="AB298" si="3089">+AB299</f>
        <v>0</v>
      </c>
      <c r="AC298" s="68">
        <f t="shared" ref="AC298" si="3090">+AC299</f>
        <v>0</v>
      </c>
      <c r="AD298" s="68">
        <f t="shared" ref="AD298" si="3091">+AD299</f>
        <v>0</v>
      </c>
      <c r="AE298" s="68">
        <f t="shared" ref="AE298" si="3092">+AE299</f>
        <v>0</v>
      </c>
      <c r="AF298" s="68">
        <f>+AF299</f>
        <v>0</v>
      </c>
      <c r="AG298" s="68">
        <f t="shared" ref="AG298" si="3093">+AG299</f>
        <v>0</v>
      </c>
      <c r="AH298" s="68">
        <f t="shared" ref="AH298" si="3094">+AH299</f>
        <v>0</v>
      </c>
      <c r="AI298" s="68">
        <f t="shared" ref="AI298" si="3095">+AI299</f>
        <v>0</v>
      </c>
      <c r="AJ298" s="68">
        <f t="shared" ref="AJ298" si="3096">+AJ299</f>
        <v>0</v>
      </c>
      <c r="AK298" s="68">
        <f t="shared" ref="AK298" si="3097">+AK299</f>
        <v>0</v>
      </c>
      <c r="AL298" s="68">
        <f t="shared" ref="AL298" si="3098">+AL299</f>
        <v>0</v>
      </c>
      <c r="AM298" s="68">
        <f>+AM299</f>
        <v>0</v>
      </c>
      <c r="AN298" s="68">
        <f t="shared" ref="AN298" si="3099">+AN299</f>
        <v>0</v>
      </c>
      <c r="AO298" s="68">
        <f t="shared" ref="AO298" si="3100">+AO299</f>
        <v>0</v>
      </c>
      <c r="AP298" s="68">
        <f t="shared" ref="AP298" si="3101">+AP299</f>
        <v>0</v>
      </c>
      <c r="AQ298" s="68">
        <f t="shared" ref="AQ298" si="3102">+AQ299</f>
        <v>0</v>
      </c>
      <c r="AR298" s="68">
        <f t="shared" ref="AR298" si="3103">+AR299</f>
        <v>0</v>
      </c>
      <c r="AS298" s="68">
        <f t="shared" ref="AS298" si="3104">+AS299</f>
        <v>0</v>
      </c>
      <c r="AT298" s="68">
        <f>+AT299</f>
        <v>0</v>
      </c>
      <c r="AU298" s="68">
        <f t="shared" ref="AU298" si="3105">+AU299</f>
        <v>0</v>
      </c>
      <c r="AV298" s="68">
        <f t="shared" ref="AV298" si="3106">+AV299</f>
        <v>0</v>
      </c>
      <c r="AW298" s="68">
        <f t="shared" ref="AW298" si="3107">+AW299</f>
        <v>70000</v>
      </c>
      <c r="AX298" s="68">
        <f t="shared" ref="AX298" si="3108">+AX299</f>
        <v>0</v>
      </c>
      <c r="AY298" s="68">
        <f t="shared" ref="AY298" si="3109">+AY299</f>
        <v>70000</v>
      </c>
      <c r="AZ298" s="68">
        <f t="shared" ref="AZ298" si="3110">+AZ299</f>
        <v>70000</v>
      </c>
      <c r="BA298" s="115"/>
      <c r="BB298" s="115"/>
      <c r="BC298" s="115"/>
      <c r="BD298" s="115"/>
      <c r="BE298" s="115"/>
      <c r="BF298" s="115"/>
      <c r="BG298" s="115"/>
      <c r="BH298" s="115"/>
    </row>
    <row r="299" spans="1:60" ht="25.5">
      <c r="A299" s="61">
        <v>2023</v>
      </c>
      <c r="B299" s="66">
        <v>8324</v>
      </c>
      <c r="C299" s="61">
        <v>4</v>
      </c>
      <c r="D299" s="61">
        <v>8</v>
      </c>
      <c r="E299" s="61">
        <v>15</v>
      </c>
      <c r="F299" s="61">
        <v>2000</v>
      </c>
      <c r="G299" s="61">
        <v>2900</v>
      </c>
      <c r="H299" s="61">
        <v>294</v>
      </c>
      <c r="I299" s="63">
        <v>1</v>
      </c>
      <c r="J299" s="69" t="s">
        <v>14</v>
      </c>
      <c r="K299" s="67">
        <v>0</v>
      </c>
      <c r="L299" s="67">
        <v>0</v>
      </c>
      <c r="M299" s="65">
        <v>0</v>
      </c>
      <c r="N299" s="67">
        <v>70000</v>
      </c>
      <c r="O299" s="67">
        <v>0</v>
      </c>
      <c r="P299" s="65">
        <v>70000</v>
      </c>
      <c r="Q299" s="65">
        <v>70000</v>
      </c>
      <c r="R299" s="65">
        <v>0</v>
      </c>
      <c r="S299" s="65">
        <v>0</v>
      </c>
      <c r="T299" s="65">
        <v>0</v>
      </c>
      <c r="U299" s="65">
        <v>0</v>
      </c>
      <c r="V299" s="65">
        <v>0</v>
      </c>
      <c r="W299" s="65">
        <v>0</v>
      </c>
      <c r="X299" s="65">
        <v>0</v>
      </c>
      <c r="Y299" s="65">
        <v>0</v>
      </c>
      <c r="Z299" s="65">
        <v>0</v>
      </c>
      <c r="AA299" s="65">
        <v>0</v>
      </c>
      <c r="AB299" s="65">
        <v>0</v>
      </c>
      <c r="AC299" s="65">
        <v>0</v>
      </c>
      <c r="AD299" s="65">
        <v>0</v>
      </c>
      <c r="AE299" s="65">
        <v>0</v>
      </c>
      <c r="AF299" s="65">
        <v>0</v>
      </c>
      <c r="AG299" s="65">
        <v>0</v>
      </c>
      <c r="AH299" s="65">
        <v>0</v>
      </c>
      <c r="AI299" s="65">
        <v>0</v>
      </c>
      <c r="AJ299" s="65">
        <v>0</v>
      </c>
      <c r="AK299" s="65">
        <v>0</v>
      </c>
      <c r="AL299" s="65">
        <v>0</v>
      </c>
      <c r="AM299" s="65">
        <v>0</v>
      </c>
      <c r="AN299" s="65">
        <v>0</v>
      </c>
      <c r="AO299" s="65">
        <v>0</v>
      </c>
      <c r="AP299" s="65">
        <v>0</v>
      </c>
      <c r="AQ299" s="65">
        <v>0</v>
      </c>
      <c r="AR299" s="65">
        <v>0</v>
      </c>
      <c r="AS299" s="65">
        <v>0</v>
      </c>
      <c r="AT299" s="65">
        <f>+K299-R299-Y299-AF299-AM299</f>
        <v>0</v>
      </c>
      <c r="AU299" s="65">
        <f>+L299-S299-Z299-AG299-AN299</f>
        <v>0</v>
      </c>
      <c r="AV299" s="65">
        <f>+AT299+AU299</f>
        <v>0</v>
      </c>
      <c r="AW299" s="65">
        <f>+N299-U299-AB299-AI299-AP299</f>
        <v>70000</v>
      </c>
      <c r="AX299" s="65">
        <f>+O299-V299-AC299-AJ299-AQ299</f>
        <v>0</v>
      </c>
      <c r="AY299" s="65">
        <f>+AW299+AX299</f>
        <v>70000</v>
      </c>
      <c r="AZ299" s="65">
        <f>+AV299+AY299</f>
        <v>70000</v>
      </c>
      <c r="BA299" s="114">
        <v>1</v>
      </c>
      <c r="BB299" s="114"/>
      <c r="BC299" s="114"/>
      <c r="BD299" s="114"/>
      <c r="BE299" s="114"/>
      <c r="BF299" s="114"/>
      <c r="BG299" s="114">
        <f>+BA299-BC299-BE299</f>
        <v>1</v>
      </c>
      <c r="BH299" s="114"/>
    </row>
    <row r="300" spans="1:60">
      <c r="A300" s="46">
        <v>2023</v>
      </c>
      <c r="B300" s="47">
        <v>8324</v>
      </c>
      <c r="C300" s="46">
        <v>4</v>
      </c>
      <c r="D300" s="46">
        <v>8</v>
      </c>
      <c r="E300" s="46">
        <v>15</v>
      </c>
      <c r="F300" s="46">
        <v>3000</v>
      </c>
      <c r="G300" s="46"/>
      <c r="H300" s="46"/>
      <c r="I300" s="48" t="s">
        <v>6</v>
      </c>
      <c r="J300" s="49" t="s">
        <v>15</v>
      </c>
      <c r="K300" s="50">
        <v>1305870</v>
      </c>
      <c r="L300" s="50">
        <v>0</v>
      </c>
      <c r="M300" s="50">
        <v>1305870</v>
      </c>
      <c r="N300" s="50">
        <v>452480</v>
      </c>
      <c r="O300" s="50">
        <v>0</v>
      </c>
      <c r="P300" s="50">
        <v>452480</v>
      </c>
      <c r="Q300" s="50">
        <v>1758350</v>
      </c>
      <c r="R300" s="50">
        <f>+R301+R304+R307</f>
        <v>0</v>
      </c>
      <c r="S300" s="50">
        <f t="shared" ref="S300:X300" si="3111">+S301+S304+S307</f>
        <v>0</v>
      </c>
      <c r="T300" s="50">
        <f t="shared" si="3111"/>
        <v>0</v>
      </c>
      <c r="U300" s="50">
        <f t="shared" si="3111"/>
        <v>0</v>
      </c>
      <c r="V300" s="50">
        <f t="shared" si="3111"/>
        <v>0</v>
      </c>
      <c r="W300" s="50">
        <f t="shared" si="3111"/>
        <v>0</v>
      </c>
      <c r="X300" s="50">
        <f t="shared" si="3111"/>
        <v>0</v>
      </c>
      <c r="Y300" s="50">
        <f>+Y301+Y304+Y307</f>
        <v>0</v>
      </c>
      <c r="Z300" s="50">
        <f t="shared" ref="Z300" si="3112">+Z301+Z304+Z307</f>
        <v>0</v>
      </c>
      <c r="AA300" s="50">
        <f t="shared" ref="AA300" si="3113">+AA301+AA304+AA307</f>
        <v>0</v>
      </c>
      <c r="AB300" s="50">
        <f t="shared" ref="AB300" si="3114">+AB301+AB304+AB307</f>
        <v>0</v>
      </c>
      <c r="AC300" s="50">
        <f t="shared" ref="AC300" si="3115">+AC301+AC304+AC307</f>
        <v>0</v>
      </c>
      <c r="AD300" s="50">
        <f t="shared" ref="AD300" si="3116">+AD301+AD304+AD307</f>
        <v>0</v>
      </c>
      <c r="AE300" s="50">
        <f t="shared" ref="AE300" si="3117">+AE301+AE304+AE307</f>
        <v>0</v>
      </c>
      <c r="AF300" s="50">
        <f>+AF301+AF304+AF307</f>
        <v>0</v>
      </c>
      <c r="AG300" s="50">
        <f t="shared" ref="AG300" si="3118">+AG301+AG304+AG307</f>
        <v>0</v>
      </c>
      <c r="AH300" s="50">
        <f t="shared" ref="AH300" si="3119">+AH301+AH304+AH307</f>
        <v>0</v>
      </c>
      <c r="AI300" s="50">
        <f t="shared" ref="AI300" si="3120">+AI301+AI304+AI307</f>
        <v>0</v>
      </c>
      <c r="AJ300" s="50">
        <f t="shared" ref="AJ300" si="3121">+AJ301+AJ304+AJ307</f>
        <v>0</v>
      </c>
      <c r="AK300" s="50">
        <f t="shared" ref="AK300" si="3122">+AK301+AK304+AK307</f>
        <v>0</v>
      </c>
      <c r="AL300" s="50">
        <f t="shared" ref="AL300" si="3123">+AL301+AL304+AL307</f>
        <v>0</v>
      </c>
      <c r="AM300" s="50">
        <f>+AM301+AM304+AM307</f>
        <v>0</v>
      </c>
      <c r="AN300" s="50">
        <f t="shared" ref="AN300" si="3124">+AN301+AN304+AN307</f>
        <v>0</v>
      </c>
      <c r="AO300" s="50">
        <f t="shared" ref="AO300" si="3125">+AO301+AO304+AO307</f>
        <v>0</v>
      </c>
      <c r="AP300" s="50">
        <f t="shared" ref="AP300" si="3126">+AP301+AP304+AP307</f>
        <v>0</v>
      </c>
      <c r="AQ300" s="50">
        <f t="shared" ref="AQ300" si="3127">+AQ301+AQ304+AQ307</f>
        <v>0</v>
      </c>
      <c r="AR300" s="50">
        <f t="shared" ref="AR300" si="3128">+AR301+AR304+AR307</f>
        <v>0</v>
      </c>
      <c r="AS300" s="50">
        <f t="shared" ref="AS300" si="3129">+AS301+AS304+AS307</f>
        <v>0</v>
      </c>
      <c r="AT300" s="50">
        <f>+AT301+AT304+AT307</f>
        <v>1305870</v>
      </c>
      <c r="AU300" s="50">
        <f t="shared" ref="AU300" si="3130">+AU301+AU304+AU307</f>
        <v>0</v>
      </c>
      <c r="AV300" s="50">
        <f t="shared" ref="AV300" si="3131">+AV301+AV304+AV307</f>
        <v>1305870</v>
      </c>
      <c r="AW300" s="50">
        <f t="shared" ref="AW300" si="3132">+AW301+AW304+AW307</f>
        <v>452480</v>
      </c>
      <c r="AX300" s="50">
        <f t="shared" ref="AX300" si="3133">+AX301+AX304+AX307</f>
        <v>0</v>
      </c>
      <c r="AY300" s="50">
        <f t="shared" ref="AY300" si="3134">+AY301+AY304+AY307</f>
        <v>452480</v>
      </c>
      <c r="AZ300" s="50">
        <f t="shared" ref="AZ300" si="3135">+AZ301+AZ304+AZ307</f>
        <v>1758350</v>
      </c>
      <c r="BA300" s="111"/>
      <c r="BB300" s="111"/>
      <c r="BC300" s="111"/>
      <c r="BD300" s="111"/>
      <c r="BE300" s="111"/>
      <c r="BF300" s="111"/>
      <c r="BG300" s="111"/>
      <c r="BH300" s="111"/>
    </row>
    <row r="301" spans="1:60">
      <c r="A301" s="51">
        <v>2023</v>
      </c>
      <c r="B301" s="52">
        <v>8324</v>
      </c>
      <c r="C301" s="51">
        <v>4</v>
      </c>
      <c r="D301" s="51">
        <v>8</v>
      </c>
      <c r="E301" s="51">
        <v>15</v>
      </c>
      <c r="F301" s="51">
        <v>3000</v>
      </c>
      <c r="G301" s="51">
        <v>3100</v>
      </c>
      <c r="H301" s="51"/>
      <c r="I301" s="53" t="s">
        <v>6</v>
      </c>
      <c r="J301" s="54" t="s">
        <v>16</v>
      </c>
      <c r="K301" s="55">
        <v>0</v>
      </c>
      <c r="L301" s="55">
        <v>0</v>
      </c>
      <c r="M301" s="55">
        <v>0</v>
      </c>
      <c r="N301" s="55">
        <v>252480</v>
      </c>
      <c r="O301" s="55">
        <v>0</v>
      </c>
      <c r="P301" s="55">
        <v>252480</v>
      </c>
      <c r="Q301" s="55">
        <v>252480</v>
      </c>
      <c r="R301" s="55">
        <f>+R302</f>
        <v>0</v>
      </c>
      <c r="S301" s="55">
        <f t="shared" ref="S301:X302" si="3136">+S302</f>
        <v>0</v>
      </c>
      <c r="T301" s="55">
        <f t="shared" si="3136"/>
        <v>0</v>
      </c>
      <c r="U301" s="55">
        <f t="shared" si="3136"/>
        <v>0</v>
      </c>
      <c r="V301" s="55">
        <f t="shared" si="3136"/>
        <v>0</v>
      </c>
      <c r="W301" s="55">
        <f t="shared" si="3136"/>
        <v>0</v>
      </c>
      <c r="X301" s="55">
        <f t="shared" si="3136"/>
        <v>0</v>
      </c>
      <c r="Y301" s="55">
        <f>+Y302</f>
        <v>0</v>
      </c>
      <c r="Z301" s="55">
        <f t="shared" ref="Z301:Z302" si="3137">+Z302</f>
        <v>0</v>
      </c>
      <c r="AA301" s="55">
        <f t="shared" ref="AA301:AA302" si="3138">+AA302</f>
        <v>0</v>
      </c>
      <c r="AB301" s="55">
        <f t="shared" ref="AB301:AB302" si="3139">+AB302</f>
        <v>0</v>
      </c>
      <c r="AC301" s="55">
        <f t="shared" ref="AC301:AC302" si="3140">+AC302</f>
        <v>0</v>
      </c>
      <c r="AD301" s="55">
        <f t="shared" ref="AD301:AD302" si="3141">+AD302</f>
        <v>0</v>
      </c>
      <c r="AE301" s="55">
        <f t="shared" ref="AE301:AE302" si="3142">+AE302</f>
        <v>0</v>
      </c>
      <c r="AF301" s="55">
        <f>+AF302</f>
        <v>0</v>
      </c>
      <c r="AG301" s="55">
        <f t="shared" ref="AG301:AG302" si="3143">+AG302</f>
        <v>0</v>
      </c>
      <c r="AH301" s="55">
        <f t="shared" ref="AH301:AH302" si="3144">+AH302</f>
        <v>0</v>
      </c>
      <c r="AI301" s="55">
        <f t="shared" ref="AI301:AI302" si="3145">+AI302</f>
        <v>0</v>
      </c>
      <c r="AJ301" s="55">
        <f t="shared" ref="AJ301:AJ302" si="3146">+AJ302</f>
        <v>0</v>
      </c>
      <c r="AK301" s="55">
        <f t="shared" ref="AK301:AK302" si="3147">+AK302</f>
        <v>0</v>
      </c>
      <c r="AL301" s="55">
        <f t="shared" ref="AL301:AL302" si="3148">+AL302</f>
        <v>0</v>
      </c>
      <c r="AM301" s="55">
        <f>+AM302</f>
        <v>0</v>
      </c>
      <c r="AN301" s="55">
        <f t="shared" ref="AN301:AN302" si="3149">+AN302</f>
        <v>0</v>
      </c>
      <c r="AO301" s="55">
        <f t="shared" ref="AO301:AO302" si="3150">+AO302</f>
        <v>0</v>
      </c>
      <c r="AP301" s="55">
        <f t="shared" ref="AP301:AP302" si="3151">+AP302</f>
        <v>0</v>
      </c>
      <c r="AQ301" s="55">
        <f t="shared" ref="AQ301:AQ302" si="3152">+AQ302</f>
        <v>0</v>
      </c>
      <c r="AR301" s="55">
        <f t="shared" ref="AR301:AR302" si="3153">+AR302</f>
        <v>0</v>
      </c>
      <c r="AS301" s="55">
        <f t="shared" ref="AS301:AS302" si="3154">+AS302</f>
        <v>0</v>
      </c>
      <c r="AT301" s="55">
        <f>+AT302</f>
        <v>0</v>
      </c>
      <c r="AU301" s="55">
        <f t="shared" ref="AU301:AU302" si="3155">+AU302</f>
        <v>0</v>
      </c>
      <c r="AV301" s="55">
        <f t="shared" ref="AV301:AV302" si="3156">+AV302</f>
        <v>0</v>
      </c>
      <c r="AW301" s="55">
        <f t="shared" ref="AW301:AW302" si="3157">+AW302</f>
        <v>252480</v>
      </c>
      <c r="AX301" s="55">
        <f t="shared" ref="AX301:AX302" si="3158">+AX302</f>
        <v>0</v>
      </c>
      <c r="AY301" s="55">
        <f t="shared" ref="AY301:AY302" si="3159">+AY302</f>
        <v>252480</v>
      </c>
      <c r="AZ301" s="55">
        <f t="shared" ref="AZ301:AZ302" si="3160">+AZ302</f>
        <v>252480</v>
      </c>
      <c r="BA301" s="112"/>
      <c r="BB301" s="112"/>
      <c r="BC301" s="112"/>
      <c r="BD301" s="112"/>
      <c r="BE301" s="112"/>
      <c r="BF301" s="112"/>
      <c r="BG301" s="112"/>
      <c r="BH301" s="112"/>
    </row>
    <row r="302" spans="1:60" ht="25.5">
      <c r="A302" s="56">
        <v>2023</v>
      </c>
      <c r="B302" s="57">
        <v>8324</v>
      </c>
      <c r="C302" s="56">
        <v>4</v>
      </c>
      <c r="D302" s="56">
        <v>8</v>
      </c>
      <c r="E302" s="56">
        <v>15</v>
      </c>
      <c r="F302" s="56">
        <v>3000</v>
      </c>
      <c r="G302" s="56">
        <v>3100</v>
      </c>
      <c r="H302" s="56">
        <v>317</v>
      </c>
      <c r="I302" s="58" t="s">
        <v>6</v>
      </c>
      <c r="J302" s="59" t="s">
        <v>64</v>
      </c>
      <c r="K302" s="68">
        <v>0</v>
      </c>
      <c r="L302" s="68">
        <v>0</v>
      </c>
      <c r="M302" s="68">
        <v>0</v>
      </c>
      <c r="N302" s="68">
        <v>252480</v>
      </c>
      <c r="O302" s="68">
        <v>0</v>
      </c>
      <c r="P302" s="68">
        <v>252480</v>
      </c>
      <c r="Q302" s="68">
        <v>252480</v>
      </c>
      <c r="R302" s="68">
        <f>+R303</f>
        <v>0</v>
      </c>
      <c r="S302" s="68">
        <f t="shared" si="3136"/>
        <v>0</v>
      </c>
      <c r="T302" s="68">
        <f t="shared" si="3136"/>
        <v>0</v>
      </c>
      <c r="U302" s="68">
        <f t="shared" si="3136"/>
        <v>0</v>
      </c>
      <c r="V302" s="68">
        <f t="shared" si="3136"/>
        <v>0</v>
      </c>
      <c r="W302" s="68">
        <f t="shared" si="3136"/>
        <v>0</v>
      </c>
      <c r="X302" s="68">
        <f t="shared" si="3136"/>
        <v>0</v>
      </c>
      <c r="Y302" s="68">
        <f>+Y303</f>
        <v>0</v>
      </c>
      <c r="Z302" s="68">
        <f t="shared" si="3137"/>
        <v>0</v>
      </c>
      <c r="AA302" s="68">
        <f t="shared" si="3138"/>
        <v>0</v>
      </c>
      <c r="AB302" s="68">
        <f t="shared" si="3139"/>
        <v>0</v>
      </c>
      <c r="AC302" s="68">
        <f t="shared" si="3140"/>
        <v>0</v>
      </c>
      <c r="AD302" s="68">
        <f t="shared" si="3141"/>
        <v>0</v>
      </c>
      <c r="AE302" s="68">
        <f t="shared" si="3142"/>
        <v>0</v>
      </c>
      <c r="AF302" s="68">
        <f>+AF303</f>
        <v>0</v>
      </c>
      <c r="AG302" s="68">
        <f t="shared" si="3143"/>
        <v>0</v>
      </c>
      <c r="AH302" s="68">
        <f t="shared" si="3144"/>
        <v>0</v>
      </c>
      <c r="AI302" s="68">
        <f t="shared" si="3145"/>
        <v>0</v>
      </c>
      <c r="AJ302" s="68">
        <f t="shared" si="3146"/>
        <v>0</v>
      </c>
      <c r="AK302" s="68">
        <f t="shared" si="3147"/>
        <v>0</v>
      </c>
      <c r="AL302" s="68">
        <f t="shared" si="3148"/>
        <v>0</v>
      </c>
      <c r="AM302" s="68">
        <f>+AM303</f>
        <v>0</v>
      </c>
      <c r="AN302" s="68">
        <f t="shared" si="3149"/>
        <v>0</v>
      </c>
      <c r="AO302" s="68">
        <f t="shared" si="3150"/>
        <v>0</v>
      </c>
      <c r="AP302" s="68">
        <f t="shared" si="3151"/>
        <v>0</v>
      </c>
      <c r="AQ302" s="68">
        <f t="shared" si="3152"/>
        <v>0</v>
      </c>
      <c r="AR302" s="68">
        <f t="shared" si="3153"/>
        <v>0</v>
      </c>
      <c r="AS302" s="68">
        <f t="shared" si="3154"/>
        <v>0</v>
      </c>
      <c r="AT302" s="68">
        <f>+AT303</f>
        <v>0</v>
      </c>
      <c r="AU302" s="68">
        <f t="shared" si="3155"/>
        <v>0</v>
      </c>
      <c r="AV302" s="68">
        <f t="shared" si="3156"/>
        <v>0</v>
      </c>
      <c r="AW302" s="68">
        <f t="shared" si="3157"/>
        <v>252480</v>
      </c>
      <c r="AX302" s="68">
        <f t="shared" si="3158"/>
        <v>0</v>
      </c>
      <c r="AY302" s="68">
        <f t="shared" si="3159"/>
        <v>252480</v>
      </c>
      <c r="AZ302" s="68">
        <f t="shared" si="3160"/>
        <v>252480</v>
      </c>
      <c r="BA302" s="115"/>
      <c r="BB302" s="115"/>
      <c r="BC302" s="115"/>
      <c r="BD302" s="115"/>
      <c r="BE302" s="115"/>
      <c r="BF302" s="115"/>
      <c r="BG302" s="115"/>
      <c r="BH302" s="115"/>
    </row>
    <row r="303" spans="1:60" ht="25.5">
      <c r="A303" s="61">
        <v>2023</v>
      </c>
      <c r="B303" s="66">
        <v>8324</v>
      </c>
      <c r="C303" s="61">
        <v>4</v>
      </c>
      <c r="D303" s="61">
        <v>8</v>
      </c>
      <c r="E303" s="61">
        <v>15</v>
      </c>
      <c r="F303" s="61">
        <v>3000</v>
      </c>
      <c r="G303" s="61">
        <v>3100</v>
      </c>
      <c r="H303" s="61">
        <v>317</v>
      </c>
      <c r="I303" s="63">
        <v>1</v>
      </c>
      <c r="J303" s="69" t="s">
        <v>64</v>
      </c>
      <c r="K303" s="67">
        <v>0</v>
      </c>
      <c r="L303" s="67">
        <v>0</v>
      </c>
      <c r="M303" s="65">
        <v>0</v>
      </c>
      <c r="N303" s="67">
        <v>252480</v>
      </c>
      <c r="O303" s="67">
        <v>0</v>
      </c>
      <c r="P303" s="65">
        <v>252480</v>
      </c>
      <c r="Q303" s="65">
        <v>252480</v>
      </c>
      <c r="R303" s="65">
        <v>0</v>
      </c>
      <c r="S303" s="65">
        <v>0</v>
      </c>
      <c r="T303" s="65">
        <f>+R303+S303</f>
        <v>0</v>
      </c>
      <c r="U303" s="65">
        <v>0</v>
      </c>
      <c r="V303" s="65">
        <v>0</v>
      </c>
      <c r="W303" s="65">
        <f>+U303+V303</f>
        <v>0</v>
      </c>
      <c r="X303" s="65">
        <f>+T303+W303</f>
        <v>0</v>
      </c>
      <c r="Y303" s="65">
        <v>0</v>
      </c>
      <c r="Z303" s="65">
        <v>0</v>
      </c>
      <c r="AA303" s="65">
        <f>+Y303+Z303</f>
        <v>0</v>
      </c>
      <c r="AB303" s="65">
        <v>0</v>
      </c>
      <c r="AC303" s="65">
        <v>0</v>
      </c>
      <c r="AD303" s="65">
        <f>+AB303+AC303</f>
        <v>0</v>
      </c>
      <c r="AE303" s="65">
        <f>+AA303+AD303</f>
        <v>0</v>
      </c>
      <c r="AF303" s="65">
        <v>0</v>
      </c>
      <c r="AG303" s="65">
        <v>0</v>
      </c>
      <c r="AH303" s="65">
        <f>+AF303+AG303</f>
        <v>0</v>
      </c>
      <c r="AI303" s="65">
        <v>0</v>
      </c>
      <c r="AJ303" s="65">
        <v>0</v>
      </c>
      <c r="AK303" s="65">
        <f>+AI303+AJ303</f>
        <v>0</v>
      </c>
      <c r="AL303" s="65">
        <f>+AH303+AK303</f>
        <v>0</v>
      </c>
      <c r="AM303" s="65">
        <v>0</v>
      </c>
      <c r="AN303" s="65">
        <v>0</v>
      </c>
      <c r="AO303" s="65">
        <f>+AM303+AN303</f>
        <v>0</v>
      </c>
      <c r="AP303" s="65">
        <v>0</v>
      </c>
      <c r="AQ303" s="65">
        <v>0</v>
      </c>
      <c r="AR303" s="65">
        <f>+AP303+AQ303</f>
        <v>0</v>
      </c>
      <c r="AS303" s="65">
        <f>+AO303+AR303</f>
        <v>0</v>
      </c>
      <c r="AT303" s="65">
        <f>+K303-R303-Y303-AF303-AM303</f>
        <v>0</v>
      </c>
      <c r="AU303" s="65">
        <f>+L303-S303-Z303-AG303-AN303</f>
        <v>0</v>
      </c>
      <c r="AV303" s="65">
        <f>+AT303+AU303</f>
        <v>0</v>
      </c>
      <c r="AW303" s="65">
        <f>+N303-U303-AB303-AI303-AP303</f>
        <v>252480</v>
      </c>
      <c r="AX303" s="65">
        <f>+O303-V303-AC303-AJ303-AQ303</f>
        <v>0</v>
      </c>
      <c r="AY303" s="65">
        <f>+AW303+AX303</f>
        <v>252480</v>
      </c>
      <c r="AZ303" s="65">
        <f>+AV303+AY303</f>
        <v>252480</v>
      </c>
      <c r="BA303" s="114">
        <v>1</v>
      </c>
      <c r="BB303" s="114"/>
      <c r="BC303" s="114"/>
      <c r="BD303" s="114"/>
      <c r="BE303" s="114"/>
      <c r="BF303" s="114"/>
      <c r="BG303" s="114">
        <f>+BA303-BC303-BE303</f>
        <v>1</v>
      </c>
      <c r="BH303" s="114"/>
    </row>
    <row r="304" spans="1:60" ht="25.5">
      <c r="A304" s="51">
        <v>2023</v>
      </c>
      <c r="B304" s="52">
        <v>8324</v>
      </c>
      <c r="C304" s="51">
        <v>4</v>
      </c>
      <c r="D304" s="51">
        <v>8</v>
      </c>
      <c r="E304" s="51">
        <v>15</v>
      </c>
      <c r="F304" s="51">
        <v>3000</v>
      </c>
      <c r="G304" s="51">
        <v>3500</v>
      </c>
      <c r="H304" s="51"/>
      <c r="I304" s="53" t="s">
        <v>6</v>
      </c>
      <c r="J304" s="54" t="s">
        <v>53</v>
      </c>
      <c r="K304" s="55">
        <v>1305870</v>
      </c>
      <c r="L304" s="55">
        <v>0</v>
      </c>
      <c r="M304" s="55">
        <v>1305870</v>
      </c>
      <c r="N304" s="55">
        <v>0</v>
      </c>
      <c r="O304" s="55">
        <v>0</v>
      </c>
      <c r="P304" s="55">
        <v>0</v>
      </c>
      <c r="Q304" s="55">
        <v>1305870</v>
      </c>
      <c r="R304" s="55">
        <f>+R305</f>
        <v>0</v>
      </c>
      <c r="S304" s="55">
        <f t="shared" ref="S304:X305" si="3161">+S305</f>
        <v>0</v>
      </c>
      <c r="T304" s="55">
        <f t="shared" si="3161"/>
        <v>0</v>
      </c>
      <c r="U304" s="55">
        <f t="shared" si="3161"/>
        <v>0</v>
      </c>
      <c r="V304" s="55">
        <f t="shared" si="3161"/>
        <v>0</v>
      </c>
      <c r="W304" s="55">
        <f t="shared" si="3161"/>
        <v>0</v>
      </c>
      <c r="X304" s="55">
        <f t="shared" si="3161"/>
        <v>0</v>
      </c>
      <c r="Y304" s="55">
        <f>+Y305</f>
        <v>0</v>
      </c>
      <c r="Z304" s="55">
        <f t="shared" ref="Z304:Z305" si="3162">+Z305</f>
        <v>0</v>
      </c>
      <c r="AA304" s="55">
        <f t="shared" ref="AA304:AA305" si="3163">+AA305</f>
        <v>0</v>
      </c>
      <c r="AB304" s="55">
        <f t="shared" ref="AB304:AB305" si="3164">+AB305</f>
        <v>0</v>
      </c>
      <c r="AC304" s="55">
        <f t="shared" ref="AC304:AC305" si="3165">+AC305</f>
        <v>0</v>
      </c>
      <c r="AD304" s="55">
        <f t="shared" ref="AD304:AD305" si="3166">+AD305</f>
        <v>0</v>
      </c>
      <c r="AE304" s="55">
        <f t="shared" ref="AE304:AE305" si="3167">+AE305</f>
        <v>0</v>
      </c>
      <c r="AF304" s="55">
        <f>+AF305</f>
        <v>0</v>
      </c>
      <c r="AG304" s="55">
        <f t="shared" ref="AG304:AG305" si="3168">+AG305</f>
        <v>0</v>
      </c>
      <c r="AH304" s="55">
        <f t="shared" ref="AH304:AH305" si="3169">+AH305</f>
        <v>0</v>
      </c>
      <c r="AI304" s="55">
        <f t="shared" ref="AI304:AI305" si="3170">+AI305</f>
        <v>0</v>
      </c>
      <c r="AJ304" s="55">
        <f t="shared" ref="AJ304:AJ305" si="3171">+AJ305</f>
        <v>0</v>
      </c>
      <c r="AK304" s="55">
        <f t="shared" ref="AK304:AK305" si="3172">+AK305</f>
        <v>0</v>
      </c>
      <c r="AL304" s="55">
        <f t="shared" ref="AL304:AL305" si="3173">+AL305</f>
        <v>0</v>
      </c>
      <c r="AM304" s="55">
        <f>+AM305</f>
        <v>0</v>
      </c>
      <c r="AN304" s="55">
        <f t="shared" ref="AN304:AN305" si="3174">+AN305</f>
        <v>0</v>
      </c>
      <c r="AO304" s="55">
        <f t="shared" ref="AO304:AO305" si="3175">+AO305</f>
        <v>0</v>
      </c>
      <c r="AP304" s="55">
        <f t="shared" ref="AP304:AP305" si="3176">+AP305</f>
        <v>0</v>
      </c>
      <c r="AQ304" s="55">
        <f t="shared" ref="AQ304:AQ305" si="3177">+AQ305</f>
        <v>0</v>
      </c>
      <c r="AR304" s="55">
        <f t="shared" ref="AR304:AR305" si="3178">+AR305</f>
        <v>0</v>
      </c>
      <c r="AS304" s="55">
        <f t="shared" ref="AS304:AS305" si="3179">+AS305</f>
        <v>0</v>
      </c>
      <c r="AT304" s="55">
        <f>+AT305</f>
        <v>1305870</v>
      </c>
      <c r="AU304" s="55">
        <f t="shared" ref="AU304:AU305" si="3180">+AU305</f>
        <v>0</v>
      </c>
      <c r="AV304" s="55">
        <f t="shared" ref="AV304:AV305" si="3181">+AV305</f>
        <v>1305870</v>
      </c>
      <c r="AW304" s="55">
        <f t="shared" ref="AW304:AW305" si="3182">+AW305</f>
        <v>0</v>
      </c>
      <c r="AX304" s="55">
        <f t="shared" ref="AX304:AX305" si="3183">+AX305</f>
        <v>0</v>
      </c>
      <c r="AY304" s="55">
        <f t="shared" ref="AY304:AY305" si="3184">+AY305</f>
        <v>0</v>
      </c>
      <c r="AZ304" s="55">
        <f t="shared" ref="AZ304:AZ305" si="3185">+AZ305</f>
        <v>1305870</v>
      </c>
      <c r="BA304" s="112"/>
      <c r="BB304" s="112"/>
      <c r="BC304" s="112"/>
      <c r="BD304" s="112"/>
      <c r="BE304" s="112"/>
      <c r="BF304" s="112"/>
      <c r="BG304" s="112"/>
      <c r="BH304" s="112"/>
    </row>
    <row r="305" spans="1:60" ht="25.5">
      <c r="A305" s="56">
        <v>2023</v>
      </c>
      <c r="B305" s="57">
        <v>8324</v>
      </c>
      <c r="C305" s="56">
        <v>4</v>
      </c>
      <c r="D305" s="56">
        <v>8</v>
      </c>
      <c r="E305" s="56">
        <v>15</v>
      </c>
      <c r="F305" s="56">
        <v>3000</v>
      </c>
      <c r="G305" s="56">
        <v>3500</v>
      </c>
      <c r="H305" s="56">
        <v>357</v>
      </c>
      <c r="I305" s="58" t="s">
        <v>6</v>
      </c>
      <c r="J305" s="59" t="s">
        <v>55</v>
      </c>
      <c r="K305" s="68">
        <v>1305870</v>
      </c>
      <c r="L305" s="68">
        <v>0</v>
      </c>
      <c r="M305" s="68">
        <v>1305870</v>
      </c>
      <c r="N305" s="68">
        <v>0</v>
      </c>
      <c r="O305" s="68">
        <v>0</v>
      </c>
      <c r="P305" s="68">
        <v>0</v>
      </c>
      <c r="Q305" s="68">
        <v>1305870</v>
      </c>
      <c r="R305" s="68">
        <f>+R306</f>
        <v>0</v>
      </c>
      <c r="S305" s="68">
        <f t="shared" si="3161"/>
        <v>0</v>
      </c>
      <c r="T305" s="68">
        <f t="shared" si="3161"/>
        <v>0</v>
      </c>
      <c r="U305" s="68">
        <f t="shared" si="3161"/>
        <v>0</v>
      </c>
      <c r="V305" s="68">
        <f t="shared" si="3161"/>
        <v>0</v>
      </c>
      <c r="W305" s="68">
        <f t="shared" si="3161"/>
        <v>0</v>
      </c>
      <c r="X305" s="68">
        <f t="shared" si="3161"/>
        <v>0</v>
      </c>
      <c r="Y305" s="68">
        <f>+Y306</f>
        <v>0</v>
      </c>
      <c r="Z305" s="68">
        <f t="shared" si="3162"/>
        <v>0</v>
      </c>
      <c r="AA305" s="68">
        <f t="shared" si="3163"/>
        <v>0</v>
      </c>
      <c r="AB305" s="68">
        <f t="shared" si="3164"/>
        <v>0</v>
      </c>
      <c r="AC305" s="68">
        <f t="shared" si="3165"/>
        <v>0</v>
      </c>
      <c r="AD305" s="68">
        <f t="shared" si="3166"/>
        <v>0</v>
      </c>
      <c r="AE305" s="68">
        <f t="shared" si="3167"/>
        <v>0</v>
      </c>
      <c r="AF305" s="68">
        <f>+AF306</f>
        <v>0</v>
      </c>
      <c r="AG305" s="68">
        <f t="shared" si="3168"/>
        <v>0</v>
      </c>
      <c r="AH305" s="68">
        <f t="shared" si="3169"/>
        <v>0</v>
      </c>
      <c r="AI305" s="68">
        <f t="shared" si="3170"/>
        <v>0</v>
      </c>
      <c r="AJ305" s="68">
        <f t="shared" si="3171"/>
        <v>0</v>
      </c>
      <c r="AK305" s="68">
        <f t="shared" si="3172"/>
        <v>0</v>
      </c>
      <c r="AL305" s="68">
        <f t="shared" si="3173"/>
        <v>0</v>
      </c>
      <c r="AM305" s="68">
        <f>+AM306</f>
        <v>0</v>
      </c>
      <c r="AN305" s="68">
        <f t="shared" si="3174"/>
        <v>0</v>
      </c>
      <c r="AO305" s="68">
        <f t="shared" si="3175"/>
        <v>0</v>
      </c>
      <c r="AP305" s="68">
        <f t="shared" si="3176"/>
        <v>0</v>
      </c>
      <c r="AQ305" s="68">
        <f t="shared" si="3177"/>
        <v>0</v>
      </c>
      <c r="AR305" s="68">
        <f t="shared" si="3178"/>
        <v>0</v>
      </c>
      <c r="AS305" s="68">
        <f t="shared" si="3179"/>
        <v>0</v>
      </c>
      <c r="AT305" s="68">
        <f>+AT306</f>
        <v>1305870</v>
      </c>
      <c r="AU305" s="68">
        <f t="shared" si="3180"/>
        <v>0</v>
      </c>
      <c r="AV305" s="68">
        <f t="shared" si="3181"/>
        <v>1305870</v>
      </c>
      <c r="AW305" s="68">
        <f t="shared" si="3182"/>
        <v>0</v>
      </c>
      <c r="AX305" s="68">
        <f t="shared" si="3183"/>
        <v>0</v>
      </c>
      <c r="AY305" s="68">
        <f t="shared" si="3184"/>
        <v>0</v>
      </c>
      <c r="AZ305" s="68">
        <f t="shared" si="3185"/>
        <v>1305870</v>
      </c>
      <c r="BA305" s="115"/>
      <c r="BB305" s="115"/>
      <c r="BC305" s="115"/>
      <c r="BD305" s="115"/>
      <c r="BE305" s="115"/>
      <c r="BF305" s="115"/>
      <c r="BG305" s="115"/>
      <c r="BH305" s="115"/>
    </row>
    <row r="306" spans="1:60" ht="25.5">
      <c r="A306" s="61">
        <v>2023</v>
      </c>
      <c r="B306" s="66">
        <v>8324</v>
      </c>
      <c r="C306" s="61">
        <v>4</v>
      </c>
      <c r="D306" s="61">
        <v>8</v>
      </c>
      <c r="E306" s="61">
        <v>15</v>
      </c>
      <c r="F306" s="61">
        <v>3000</v>
      </c>
      <c r="G306" s="61">
        <v>3500</v>
      </c>
      <c r="H306" s="61">
        <v>357</v>
      </c>
      <c r="I306" s="63">
        <v>1</v>
      </c>
      <c r="J306" s="69" t="s">
        <v>55</v>
      </c>
      <c r="K306" s="67">
        <v>1305870</v>
      </c>
      <c r="L306" s="67">
        <v>0</v>
      </c>
      <c r="M306" s="65">
        <v>1305870</v>
      </c>
      <c r="N306" s="67">
        <v>0</v>
      </c>
      <c r="O306" s="67">
        <v>0</v>
      </c>
      <c r="P306" s="65">
        <v>0</v>
      </c>
      <c r="Q306" s="65">
        <v>1305870</v>
      </c>
      <c r="R306" s="65">
        <v>0</v>
      </c>
      <c r="S306" s="65">
        <v>0</v>
      </c>
      <c r="T306" s="65">
        <f>+R306+S306</f>
        <v>0</v>
      </c>
      <c r="U306" s="65">
        <v>0</v>
      </c>
      <c r="V306" s="65">
        <v>0</v>
      </c>
      <c r="W306" s="65">
        <f>+U306+V306</f>
        <v>0</v>
      </c>
      <c r="X306" s="65">
        <f>+T306+W306</f>
        <v>0</v>
      </c>
      <c r="Y306" s="65">
        <v>0</v>
      </c>
      <c r="Z306" s="65">
        <v>0</v>
      </c>
      <c r="AA306" s="65">
        <f>+Y306+Z306</f>
        <v>0</v>
      </c>
      <c r="AB306" s="65">
        <v>0</v>
      </c>
      <c r="AC306" s="65">
        <v>0</v>
      </c>
      <c r="AD306" s="65">
        <f>+AB306+AC306</f>
        <v>0</v>
      </c>
      <c r="AE306" s="65">
        <f>+AA306+AD306</f>
        <v>0</v>
      </c>
      <c r="AF306" s="65">
        <v>0</v>
      </c>
      <c r="AG306" s="65">
        <v>0</v>
      </c>
      <c r="AH306" s="65">
        <f>+AF306+AG306</f>
        <v>0</v>
      </c>
      <c r="AI306" s="65">
        <v>0</v>
      </c>
      <c r="AJ306" s="65">
        <v>0</v>
      </c>
      <c r="AK306" s="65">
        <f>+AI306+AJ306</f>
        <v>0</v>
      </c>
      <c r="AL306" s="65">
        <f>+AH306+AK306</f>
        <v>0</v>
      </c>
      <c r="AM306" s="65">
        <v>0</v>
      </c>
      <c r="AN306" s="65">
        <v>0</v>
      </c>
      <c r="AO306" s="65">
        <f>+AM306+AN306</f>
        <v>0</v>
      </c>
      <c r="AP306" s="65">
        <v>0</v>
      </c>
      <c r="AQ306" s="65">
        <v>0</v>
      </c>
      <c r="AR306" s="65">
        <f>+AP306+AQ306</f>
        <v>0</v>
      </c>
      <c r="AS306" s="65">
        <f>+AO306+AR306</f>
        <v>0</v>
      </c>
      <c r="AT306" s="65">
        <f>+K306-R306-Y306-AF306-AM306</f>
        <v>1305870</v>
      </c>
      <c r="AU306" s="65">
        <f>+L306-S306-Z306-AG306-AN306</f>
        <v>0</v>
      </c>
      <c r="AV306" s="65">
        <f>+AT306+AU306</f>
        <v>1305870</v>
      </c>
      <c r="AW306" s="65">
        <f>+N306-U306-AB306-AI306-AP306</f>
        <v>0</v>
      </c>
      <c r="AX306" s="65">
        <f>+O306-V306-AC306-AJ306-AQ306</f>
        <v>0</v>
      </c>
      <c r="AY306" s="65">
        <f>+AW306+AX306</f>
        <v>0</v>
      </c>
      <c r="AZ306" s="65">
        <f>+AV306+AY306</f>
        <v>1305870</v>
      </c>
      <c r="BA306" s="114">
        <v>3</v>
      </c>
      <c r="BB306" s="114"/>
      <c r="BC306" s="114"/>
      <c r="BD306" s="114"/>
      <c r="BE306" s="114"/>
      <c r="BF306" s="114"/>
      <c r="BG306" s="114">
        <f>+BA306-BC306-BE306</f>
        <v>3</v>
      </c>
      <c r="BH306" s="114"/>
    </row>
    <row r="307" spans="1:60">
      <c r="A307" s="51">
        <v>2023</v>
      </c>
      <c r="B307" s="52">
        <v>8324</v>
      </c>
      <c r="C307" s="51">
        <v>4</v>
      </c>
      <c r="D307" s="51">
        <v>8</v>
      </c>
      <c r="E307" s="51">
        <v>15</v>
      </c>
      <c r="F307" s="51">
        <v>3000</v>
      </c>
      <c r="G307" s="51">
        <v>3700</v>
      </c>
      <c r="H307" s="51"/>
      <c r="I307" s="53" t="s">
        <v>6</v>
      </c>
      <c r="J307" s="54" t="s">
        <v>22</v>
      </c>
      <c r="K307" s="55">
        <v>0</v>
      </c>
      <c r="L307" s="55">
        <v>0</v>
      </c>
      <c r="M307" s="55">
        <v>0</v>
      </c>
      <c r="N307" s="55">
        <v>200000</v>
      </c>
      <c r="O307" s="55">
        <v>0</v>
      </c>
      <c r="P307" s="55">
        <v>200000</v>
      </c>
      <c r="Q307" s="55">
        <v>200000</v>
      </c>
      <c r="R307" s="55">
        <f>+R308</f>
        <v>0</v>
      </c>
      <c r="S307" s="55">
        <f t="shared" ref="S307:X308" si="3186">+S308</f>
        <v>0</v>
      </c>
      <c r="T307" s="55">
        <f t="shared" si="3186"/>
        <v>0</v>
      </c>
      <c r="U307" s="55">
        <f t="shared" si="3186"/>
        <v>0</v>
      </c>
      <c r="V307" s="55">
        <f t="shared" si="3186"/>
        <v>0</v>
      </c>
      <c r="W307" s="55">
        <f t="shared" si="3186"/>
        <v>0</v>
      </c>
      <c r="X307" s="55">
        <f t="shared" si="3186"/>
        <v>0</v>
      </c>
      <c r="Y307" s="55">
        <f>+Y308</f>
        <v>0</v>
      </c>
      <c r="Z307" s="55">
        <f t="shared" ref="Z307:Z308" si="3187">+Z308</f>
        <v>0</v>
      </c>
      <c r="AA307" s="55">
        <f t="shared" ref="AA307:AA308" si="3188">+AA308</f>
        <v>0</v>
      </c>
      <c r="AB307" s="55">
        <f t="shared" ref="AB307:AB308" si="3189">+AB308</f>
        <v>0</v>
      </c>
      <c r="AC307" s="55">
        <f t="shared" ref="AC307:AC308" si="3190">+AC308</f>
        <v>0</v>
      </c>
      <c r="AD307" s="55">
        <f t="shared" ref="AD307:AD308" si="3191">+AD308</f>
        <v>0</v>
      </c>
      <c r="AE307" s="55">
        <f t="shared" ref="AE307:AE308" si="3192">+AE308</f>
        <v>0</v>
      </c>
      <c r="AF307" s="55">
        <f>+AF308</f>
        <v>0</v>
      </c>
      <c r="AG307" s="55">
        <f t="shared" ref="AG307:AG308" si="3193">+AG308</f>
        <v>0</v>
      </c>
      <c r="AH307" s="55">
        <f t="shared" ref="AH307:AH308" si="3194">+AH308</f>
        <v>0</v>
      </c>
      <c r="AI307" s="55">
        <f t="shared" ref="AI307:AI308" si="3195">+AI308</f>
        <v>0</v>
      </c>
      <c r="AJ307" s="55">
        <f t="shared" ref="AJ307:AJ308" si="3196">+AJ308</f>
        <v>0</v>
      </c>
      <c r="AK307" s="55">
        <f t="shared" ref="AK307:AK308" si="3197">+AK308</f>
        <v>0</v>
      </c>
      <c r="AL307" s="55">
        <f t="shared" ref="AL307:AL308" si="3198">+AL308</f>
        <v>0</v>
      </c>
      <c r="AM307" s="55">
        <f>+AM308</f>
        <v>0</v>
      </c>
      <c r="AN307" s="55">
        <f t="shared" ref="AN307:AN308" si="3199">+AN308</f>
        <v>0</v>
      </c>
      <c r="AO307" s="55">
        <f t="shared" ref="AO307:AO308" si="3200">+AO308</f>
        <v>0</v>
      </c>
      <c r="AP307" s="55">
        <f t="shared" ref="AP307:AP308" si="3201">+AP308</f>
        <v>0</v>
      </c>
      <c r="AQ307" s="55">
        <f t="shared" ref="AQ307:AQ308" si="3202">+AQ308</f>
        <v>0</v>
      </c>
      <c r="AR307" s="55">
        <f t="shared" ref="AR307:AR308" si="3203">+AR308</f>
        <v>0</v>
      </c>
      <c r="AS307" s="55">
        <f t="shared" ref="AS307:AS308" si="3204">+AS308</f>
        <v>0</v>
      </c>
      <c r="AT307" s="55">
        <f>+AT308</f>
        <v>0</v>
      </c>
      <c r="AU307" s="55">
        <f t="shared" ref="AU307:AU308" si="3205">+AU308</f>
        <v>0</v>
      </c>
      <c r="AV307" s="55">
        <f t="shared" ref="AV307:AV308" si="3206">+AV308</f>
        <v>0</v>
      </c>
      <c r="AW307" s="55">
        <f t="shared" ref="AW307:AW308" si="3207">+AW308</f>
        <v>200000</v>
      </c>
      <c r="AX307" s="55">
        <f t="shared" ref="AX307:AX308" si="3208">+AX308</f>
        <v>0</v>
      </c>
      <c r="AY307" s="55">
        <f t="shared" ref="AY307:AY308" si="3209">+AY308</f>
        <v>200000</v>
      </c>
      <c r="AZ307" s="55">
        <f t="shared" ref="AZ307:AZ308" si="3210">+AZ308</f>
        <v>200000</v>
      </c>
      <c r="BA307" s="112"/>
      <c r="BB307" s="112"/>
      <c r="BC307" s="112"/>
      <c r="BD307" s="112"/>
      <c r="BE307" s="112"/>
      <c r="BF307" s="112"/>
      <c r="BG307" s="112"/>
      <c r="BH307" s="112"/>
    </row>
    <row r="308" spans="1:60">
      <c r="A308" s="56">
        <v>2023</v>
      </c>
      <c r="B308" s="73">
        <v>8324</v>
      </c>
      <c r="C308" s="56">
        <v>4</v>
      </c>
      <c r="D308" s="56">
        <v>8</v>
      </c>
      <c r="E308" s="56">
        <v>15</v>
      </c>
      <c r="F308" s="56">
        <v>3000</v>
      </c>
      <c r="G308" s="56">
        <v>3700</v>
      </c>
      <c r="H308" s="56">
        <v>375</v>
      </c>
      <c r="I308" s="58" t="s">
        <v>6</v>
      </c>
      <c r="J308" s="72" t="s">
        <v>25</v>
      </c>
      <c r="K308" s="68">
        <v>0</v>
      </c>
      <c r="L308" s="68">
        <v>0</v>
      </c>
      <c r="M308" s="68">
        <v>0</v>
      </c>
      <c r="N308" s="68">
        <v>200000</v>
      </c>
      <c r="O308" s="68">
        <v>0</v>
      </c>
      <c r="P308" s="68">
        <v>200000</v>
      </c>
      <c r="Q308" s="68">
        <v>200000</v>
      </c>
      <c r="R308" s="68">
        <f>+R309</f>
        <v>0</v>
      </c>
      <c r="S308" s="68">
        <f t="shared" si="3186"/>
        <v>0</v>
      </c>
      <c r="T308" s="68">
        <f t="shared" si="3186"/>
        <v>0</v>
      </c>
      <c r="U308" s="68">
        <f t="shared" si="3186"/>
        <v>0</v>
      </c>
      <c r="V308" s="68">
        <f t="shared" si="3186"/>
        <v>0</v>
      </c>
      <c r="W308" s="68">
        <f t="shared" si="3186"/>
        <v>0</v>
      </c>
      <c r="X308" s="68">
        <f t="shared" si="3186"/>
        <v>0</v>
      </c>
      <c r="Y308" s="68">
        <f>+Y309</f>
        <v>0</v>
      </c>
      <c r="Z308" s="68">
        <f t="shared" si="3187"/>
        <v>0</v>
      </c>
      <c r="AA308" s="68">
        <f t="shared" si="3188"/>
        <v>0</v>
      </c>
      <c r="AB308" s="68">
        <f t="shared" si="3189"/>
        <v>0</v>
      </c>
      <c r="AC308" s="68">
        <f t="shared" si="3190"/>
        <v>0</v>
      </c>
      <c r="AD308" s="68">
        <f t="shared" si="3191"/>
        <v>0</v>
      </c>
      <c r="AE308" s="68">
        <f t="shared" si="3192"/>
        <v>0</v>
      </c>
      <c r="AF308" s="68">
        <f>+AF309</f>
        <v>0</v>
      </c>
      <c r="AG308" s="68">
        <f t="shared" si="3193"/>
        <v>0</v>
      </c>
      <c r="AH308" s="68">
        <f t="shared" si="3194"/>
        <v>0</v>
      </c>
      <c r="AI308" s="68">
        <f t="shared" si="3195"/>
        <v>0</v>
      </c>
      <c r="AJ308" s="68">
        <f t="shared" si="3196"/>
        <v>0</v>
      </c>
      <c r="AK308" s="68">
        <f t="shared" si="3197"/>
        <v>0</v>
      </c>
      <c r="AL308" s="68">
        <f t="shared" si="3198"/>
        <v>0</v>
      </c>
      <c r="AM308" s="68">
        <f>+AM309</f>
        <v>0</v>
      </c>
      <c r="AN308" s="68">
        <f t="shared" si="3199"/>
        <v>0</v>
      </c>
      <c r="AO308" s="68">
        <f t="shared" si="3200"/>
        <v>0</v>
      </c>
      <c r="AP308" s="68">
        <f t="shared" si="3201"/>
        <v>0</v>
      </c>
      <c r="AQ308" s="68">
        <f t="shared" si="3202"/>
        <v>0</v>
      </c>
      <c r="AR308" s="68">
        <f t="shared" si="3203"/>
        <v>0</v>
      </c>
      <c r="AS308" s="68">
        <f t="shared" si="3204"/>
        <v>0</v>
      </c>
      <c r="AT308" s="68">
        <f>+AT309</f>
        <v>0</v>
      </c>
      <c r="AU308" s="68">
        <f t="shared" si="3205"/>
        <v>0</v>
      </c>
      <c r="AV308" s="68">
        <f t="shared" si="3206"/>
        <v>0</v>
      </c>
      <c r="AW308" s="68">
        <f t="shared" si="3207"/>
        <v>200000</v>
      </c>
      <c r="AX308" s="68">
        <f t="shared" si="3208"/>
        <v>0</v>
      </c>
      <c r="AY308" s="68">
        <f t="shared" si="3209"/>
        <v>200000</v>
      </c>
      <c r="AZ308" s="68">
        <f t="shared" si="3210"/>
        <v>200000</v>
      </c>
      <c r="BA308" s="115"/>
      <c r="BB308" s="115"/>
      <c r="BC308" s="115"/>
      <c r="BD308" s="115"/>
      <c r="BE308" s="115"/>
      <c r="BF308" s="115"/>
      <c r="BG308" s="115"/>
      <c r="BH308" s="115"/>
    </row>
    <row r="309" spans="1:60">
      <c r="A309" s="61">
        <v>2023</v>
      </c>
      <c r="B309" s="66">
        <v>8324</v>
      </c>
      <c r="C309" s="61">
        <v>4</v>
      </c>
      <c r="D309" s="61">
        <v>8</v>
      </c>
      <c r="E309" s="61">
        <v>15</v>
      </c>
      <c r="F309" s="61">
        <v>3000</v>
      </c>
      <c r="G309" s="61">
        <v>3700</v>
      </c>
      <c r="H309" s="61">
        <v>375</v>
      </c>
      <c r="I309" s="63">
        <v>1</v>
      </c>
      <c r="J309" s="69" t="s">
        <v>26</v>
      </c>
      <c r="K309" s="67">
        <v>0</v>
      </c>
      <c r="L309" s="67">
        <v>0</v>
      </c>
      <c r="M309" s="65">
        <v>0</v>
      </c>
      <c r="N309" s="67">
        <v>200000</v>
      </c>
      <c r="O309" s="67">
        <v>0</v>
      </c>
      <c r="P309" s="65">
        <v>200000</v>
      </c>
      <c r="Q309" s="65">
        <v>200000</v>
      </c>
      <c r="R309" s="65">
        <v>0</v>
      </c>
      <c r="S309" s="65">
        <v>0</v>
      </c>
      <c r="T309" s="65">
        <f>+R309+S309</f>
        <v>0</v>
      </c>
      <c r="U309" s="65">
        <v>0</v>
      </c>
      <c r="V309" s="65">
        <v>0</v>
      </c>
      <c r="W309" s="65">
        <f>+U309+V309</f>
        <v>0</v>
      </c>
      <c r="X309" s="65">
        <f>+T309+W309</f>
        <v>0</v>
      </c>
      <c r="Y309" s="65">
        <v>0</v>
      </c>
      <c r="Z309" s="65">
        <v>0</v>
      </c>
      <c r="AA309" s="65">
        <f>+Y309+Z309</f>
        <v>0</v>
      </c>
      <c r="AB309" s="65">
        <v>0</v>
      </c>
      <c r="AC309" s="65">
        <v>0</v>
      </c>
      <c r="AD309" s="65">
        <f>+AB309+AC309</f>
        <v>0</v>
      </c>
      <c r="AE309" s="65">
        <f>+AA309+AD309</f>
        <v>0</v>
      </c>
      <c r="AF309" s="65">
        <v>0</v>
      </c>
      <c r="AG309" s="65">
        <v>0</v>
      </c>
      <c r="AH309" s="65">
        <f>+AF309+AG309</f>
        <v>0</v>
      </c>
      <c r="AI309" s="65">
        <v>0</v>
      </c>
      <c r="AJ309" s="65">
        <v>0</v>
      </c>
      <c r="AK309" s="65">
        <f>+AI309+AJ309</f>
        <v>0</v>
      </c>
      <c r="AL309" s="65">
        <f>+AH309+AK309</f>
        <v>0</v>
      </c>
      <c r="AM309" s="65">
        <v>0</v>
      </c>
      <c r="AN309" s="65">
        <v>0</v>
      </c>
      <c r="AO309" s="65">
        <f>+AM309+AN309</f>
        <v>0</v>
      </c>
      <c r="AP309" s="65">
        <v>0</v>
      </c>
      <c r="AQ309" s="65">
        <v>0</v>
      </c>
      <c r="AR309" s="65">
        <f>+AP309+AQ309</f>
        <v>0</v>
      </c>
      <c r="AS309" s="65">
        <f>+AO309+AR309</f>
        <v>0</v>
      </c>
      <c r="AT309" s="65">
        <f>+K309-R309-Y309-AF309-AM309</f>
        <v>0</v>
      </c>
      <c r="AU309" s="65">
        <f>+L309-S309-Z309-AG309-AN309</f>
        <v>0</v>
      </c>
      <c r="AV309" s="65">
        <f>+AT309+AU309</f>
        <v>0</v>
      </c>
      <c r="AW309" s="65">
        <f>+N309-U309-AB309-AI309-AP309</f>
        <v>200000</v>
      </c>
      <c r="AX309" s="65">
        <f>+O309-V309-AC309-AJ309-AQ309</f>
        <v>0</v>
      </c>
      <c r="AY309" s="65">
        <f>+AW309+AX309</f>
        <v>200000</v>
      </c>
      <c r="AZ309" s="65">
        <f>+AV309+AY309</f>
        <v>200000</v>
      </c>
      <c r="BA309" s="114">
        <v>30</v>
      </c>
      <c r="BB309" s="114"/>
      <c r="BC309" s="114"/>
      <c r="BD309" s="114"/>
      <c r="BE309" s="114"/>
      <c r="BF309" s="114"/>
      <c r="BG309" s="114">
        <f>+BA309-BC309-BE309</f>
        <v>30</v>
      </c>
      <c r="BH309" s="114"/>
    </row>
    <row r="310" spans="1:60">
      <c r="A310" s="46">
        <v>2023</v>
      </c>
      <c r="B310" s="47">
        <v>8324</v>
      </c>
      <c r="C310" s="46">
        <v>4</v>
      </c>
      <c r="D310" s="46">
        <v>8</v>
      </c>
      <c r="E310" s="46">
        <v>15</v>
      </c>
      <c r="F310" s="46">
        <v>5000</v>
      </c>
      <c r="G310" s="46"/>
      <c r="H310" s="46"/>
      <c r="I310" s="48" t="s">
        <v>6</v>
      </c>
      <c r="J310" s="49" t="s">
        <v>28</v>
      </c>
      <c r="K310" s="50">
        <v>2632000</v>
      </c>
      <c r="L310" s="50">
        <v>0</v>
      </c>
      <c r="M310" s="50">
        <v>2632000</v>
      </c>
      <c r="N310" s="50">
        <v>600000</v>
      </c>
      <c r="O310" s="50">
        <v>0</v>
      </c>
      <c r="P310" s="50">
        <v>600000</v>
      </c>
      <c r="Q310" s="50">
        <v>3232000</v>
      </c>
      <c r="R310" s="50">
        <f>+R311+R316+R319+R322</f>
        <v>0</v>
      </c>
      <c r="S310" s="50">
        <f t="shared" ref="S310:X310" si="3211">+S311+S316+S319+S322</f>
        <v>0</v>
      </c>
      <c r="T310" s="50">
        <f t="shared" si="3211"/>
        <v>0</v>
      </c>
      <c r="U310" s="50">
        <f t="shared" si="3211"/>
        <v>0</v>
      </c>
      <c r="V310" s="50">
        <f t="shared" si="3211"/>
        <v>0</v>
      </c>
      <c r="W310" s="50">
        <f t="shared" si="3211"/>
        <v>0</v>
      </c>
      <c r="X310" s="50">
        <f t="shared" si="3211"/>
        <v>0</v>
      </c>
      <c r="Y310" s="50">
        <f>+Y311+Y316+Y319+Y322</f>
        <v>0</v>
      </c>
      <c r="Z310" s="50">
        <f t="shared" ref="Z310" si="3212">+Z311+Z316+Z319+Z322</f>
        <v>0</v>
      </c>
      <c r="AA310" s="50">
        <f t="shared" ref="AA310" si="3213">+AA311+AA316+AA319+AA322</f>
        <v>0</v>
      </c>
      <c r="AB310" s="50">
        <f t="shared" ref="AB310" si="3214">+AB311+AB316+AB319+AB322</f>
        <v>0</v>
      </c>
      <c r="AC310" s="50">
        <f t="shared" ref="AC310" si="3215">+AC311+AC316+AC319+AC322</f>
        <v>0</v>
      </c>
      <c r="AD310" s="50">
        <f t="shared" ref="AD310" si="3216">+AD311+AD316+AD319+AD322</f>
        <v>0</v>
      </c>
      <c r="AE310" s="50">
        <f t="shared" ref="AE310" si="3217">+AE311+AE316+AE319+AE322</f>
        <v>0</v>
      </c>
      <c r="AF310" s="50">
        <f>+AF311+AF316+AF319+AF322</f>
        <v>0</v>
      </c>
      <c r="AG310" s="50">
        <f t="shared" ref="AG310" si="3218">+AG311+AG316+AG319+AG322</f>
        <v>0</v>
      </c>
      <c r="AH310" s="50">
        <f t="shared" ref="AH310" si="3219">+AH311+AH316+AH319+AH322</f>
        <v>0</v>
      </c>
      <c r="AI310" s="50">
        <f t="shared" ref="AI310" si="3220">+AI311+AI316+AI319+AI322</f>
        <v>0</v>
      </c>
      <c r="AJ310" s="50">
        <f t="shared" ref="AJ310" si="3221">+AJ311+AJ316+AJ319+AJ322</f>
        <v>0</v>
      </c>
      <c r="AK310" s="50">
        <f t="shared" ref="AK310" si="3222">+AK311+AK316+AK319+AK322</f>
        <v>0</v>
      </c>
      <c r="AL310" s="50">
        <f t="shared" ref="AL310" si="3223">+AL311+AL316+AL319+AL322</f>
        <v>0</v>
      </c>
      <c r="AM310" s="50">
        <f>+AM311+AM316+AM319+AM322</f>
        <v>0</v>
      </c>
      <c r="AN310" s="50">
        <f t="shared" ref="AN310" si="3224">+AN311+AN316+AN319+AN322</f>
        <v>0</v>
      </c>
      <c r="AO310" s="50">
        <f t="shared" ref="AO310" si="3225">+AO311+AO316+AO319+AO322</f>
        <v>0</v>
      </c>
      <c r="AP310" s="50">
        <f t="shared" ref="AP310" si="3226">+AP311+AP316+AP319+AP322</f>
        <v>0</v>
      </c>
      <c r="AQ310" s="50">
        <f t="shared" ref="AQ310" si="3227">+AQ311+AQ316+AQ319+AQ322</f>
        <v>0</v>
      </c>
      <c r="AR310" s="50">
        <f t="shared" ref="AR310" si="3228">+AR311+AR316+AR319+AR322</f>
        <v>0</v>
      </c>
      <c r="AS310" s="50">
        <f t="shared" ref="AS310" si="3229">+AS311+AS316+AS319+AS322</f>
        <v>0</v>
      </c>
      <c r="AT310" s="50">
        <f>+AT311+AT316+AT319+AT322</f>
        <v>2632000</v>
      </c>
      <c r="AU310" s="50">
        <f t="shared" ref="AU310" si="3230">+AU311+AU316+AU319+AU322</f>
        <v>0</v>
      </c>
      <c r="AV310" s="50">
        <f t="shared" ref="AV310" si="3231">+AV311+AV316+AV319+AV322</f>
        <v>2632000</v>
      </c>
      <c r="AW310" s="50">
        <f t="shared" ref="AW310" si="3232">+AW311+AW316+AW319+AW322</f>
        <v>600000</v>
      </c>
      <c r="AX310" s="50">
        <f t="shared" ref="AX310" si="3233">+AX311+AX316+AX319+AX322</f>
        <v>0</v>
      </c>
      <c r="AY310" s="50">
        <f t="shared" ref="AY310" si="3234">+AY311+AY316+AY319+AY322</f>
        <v>600000</v>
      </c>
      <c r="AZ310" s="50">
        <f t="shared" ref="AZ310" si="3235">+AZ311+AZ316+AZ319+AZ322</f>
        <v>3232000</v>
      </c>
      <c r="BA310" s="111"/>
      <c r="BB310" s="111"/>
      <c r="BC310" s="111"/>
      <c r="BD310" s="111"/>
      <c r="BE310" s="111"/>
      <c r="BF310" s="111"/>
      <c r="BG310" s="111"/>
      <c r="BH310" s="111"/>
    </row>
    <row r="311" spans="1:60">
      <c r="A311" s="51">
        <v>2023</v>
      </c>
      <c r="B311" s="52">
        <v>8324</v>
      </c>
      <c r="C311" s="51">
        <v>4</v>
      </c>
      <c r="D311" s="51">
        <v>8</v>
      </c>
      <c r="E311" s="51">
        <v>15</v>
      </c>
      <c r="F311" s="51">
        <v>5000</v>
      </c>
      <c r="G311" s="51">
        <v>5100</v>
      </c>
      <c r="H311" s="51"/>
      <c r="I311" s="53" t="s">
        <v>6</v>
      </c>
      <c r="J311" s="54" t="s">
        <v>29</v>
      </c>
      <c r="K311" s="55">
        <v>1830000</v>
      </c>
      <c r="L311" s="55">
        <v>0</v>
      </c>
      <c r="M311" s="55">
        <v>1830000</v>
      </c>
      <c r="N311" s="55">
        <v>0</v>
      </c>
      <c r="O311" s="55">
        <v>0</v>
      </c>
      <c r="P311" s="55">
        <v>0</v>
      </c>
      <c r="Q311" s="55">
        <v>1830000</v>
      </c>
      <c r="R311" s="55">
        <f>+R312+R314</f>
        <v>0</v>
      </c>
      <c r="S311" s="55">
        <f t="shared" ref="S311:X311" si="3236">+S312+S314</f>
        <v>0</v>
      </c>
      <c r="T311" s="55">
        <f t="shared" si="3236"/>
        <v>0</v>
      </c>
      <c r="U311" s="55">
        <f t="shared" si="3236"/>
        <v>0</v>
      </c>
      <c r="V311" s="55">
        <f t="shared" si="3236"/>
        <v>0</v>
      </c>
      <c r="W311" s="55">
        <f t="shared" si="3236"/>
        <v>0</v>
      </c>
      <c r="X311" s="55">
        <f t="shared" si="3236"/>
        <v>0</v>
      </c>
      <c r="Y311" s="55">
        <f>+Y312+Y314</f>
        <v>0</v>
      </c>
      <c r="Z311" s="55">
        <f t="shared" ref="Z311" si="3237">+Z312+Z314</f>
        <v>0</v>
      </c>
      <c r="AA311" s="55">
        <f t="shared" ref="AA311" si="3238">+AA312+AA314</f>
        <v>0</v>
      </c>
      <c r="AB311" s="55">
        <f t="shared" ref="AB311" si="3239">+AB312+AB314</f>
        <v>0</v>
      </c>
      <c r="AC311" s="55">
        <f t="shared" ref="AC311" si="3240">+AC312+AC314</f>
        <v>0</v>
      </c>
      <c r="AD311" s="55">
        <f t="shared" ref="AD311" si="3241">+AD312+AD314</f>
        <v>0</v>
      </c>
      <c r="AE311" s="55">
        <f t="shared" ref="AE311" si="3242">+AE312+AE314</f>
        <v>0</v>
      </c>
      <c r="AF311" s="55">
        <f>+AF312+AF314</f>
        <v>0</v>
      </c>
      <c r="AG311" s="55">
        <f t="shared" ref="AG311" si="3243">+AG312+AG314</f>
        <v>0</v>
      </c>
      <c r="AH311" s="55">
        <f t="shared" ref="AH311" si="3244">+AH312+AH314</f>
        <v>0</v>
      </c>
      <c r="AI311" s="55">
        <f t="shared" ref="AI311" si="3245">+AI312+AI314</f>
        <v>0</v>
      </c>
      <c r="AJ311" s="55">
        <f t="shared" ref="AJ311" si="3246">+AJ312+AJ314</f>
        <v>0</v>
      </c>
      <c r="AK311" s="55">
        <f t="shared" ref="AK311" si="3247">+AK312+AK314</f>
        <v>0</v>
      </c>
      <c r="AL311" s="55">
        <f t="shared" ref="AL311" si="3248">+AL312+AL314</f>
        <v>0</v>
      </c>
      <c r="AM311" s="55">
        <f>+AM312+AM314</f>
        <v>0</v>
      </c>
      <c r="AN311" s="55">
        <f t="shared" ref="AN311" si="3249">+AN312+AN314</f>
        <v>0</v>
      </c>
      <c r="AO311" s="55">
        <f t="shared" ref="AO311" si="3250">+AO312+AO314</f>
        <v>0</v>
      </c>
      <c r="AP311" s="55">
        <f t="shared" ref="AP311" si="3251">+AP312+AP314</f>
        <v>0</v>
      </c>
      <c r="AQ311" s="55">
        <f t="shared" ref="AQ311" si="3252">+AQ312+AQ314</f>
        <v>0</v>
      </c>
      <c r="AR311" s="55">
        <f t="shared" ref="AR311" si="3253">+AR312+AR314</f>
        <v>0</v>
      </c>
      <c r="AS311" s="55">
        <f t="shared" ref="AS311" si="3254">+AS312+AS314</f>
        <v>0</v>
      </c>
      <c r="AT311" s="55">
        <f>+AT312+AT314</f>
        <v>1830000</v>
      </c>
      <c r="AU311" s="55">
        <f t="shared" ref="AU311" si="3255">+AU312+AU314</f>
        <v>0</v>
      </c>
      <c r="AV311" s="55">
        <f t="shared" ref="AV311" si="3256">+AV312+AV314</f>
        <v>1830000</v>
      </c>
      <c r="AW311" s="55">
        <f t="shared" ref="AW311" si="3257">+AW312+AW314</f>
        <v>0</v>
      </c>
      <c r="AX311" s="55">
        <f t="shared" ref="AX311" si="3258">+AX312+AX314</f>
        <v>0</v>
      </c>
      <c r="AY311" s="55">
        <f t="shared" ref="AY311" si="3259">+AY312+AY314</f>
        <v>0</v>
      </c>
      <c r="AZ311" s="55">
        <f t="shared" ref="AZ311" si="3260">+AZ312+AZ314</f>
        <v>1830000</v>
      </c>
      <c r="BA311" s="112"/>
      <c r="BB311" s="112"/>
      <c r="BC311" s="112"/>
      <c r="BD311" s="112"/>
      <c r="BE311" s="112"/>
      <c r="BF311" s="112"/>
      <c r="BG311" s="112"/>
      <c r="BH311" s="112"/>
    </row>
    <row r="312" spans="1:60" ht="25.5">
      <c r="A312" s="56">
        <v>2023</v>
      </c>
      <c r="B312" s="57">
        <v>8324</v>
      </c>
      <c r="C312" s="56">
        <v>4</v>
      </c>
      <c r="D312" s="56">
        <v>8</v>
      </c>
      <c r="E312" s="56">
        <v>15</v>
      </c>
      <c r="F312" s="56">
        <v>5000</v>
      </c>
      <c r="G312" s="56">
        <v>5100</v>
      </c>
      <c r="H312" s="56">
        <v>515</v>
      </c>
      <c r="I312" s="58" t="s">
        <v>6</v>
      </c>
      <c r="J312" s="59" t="s">
        <v>31</v>
      </c>
      <c r="K312" s="68">
        <v>1690000</v>
      </c>
      <c r="L312" s="68">
        <v>0</v>
      </c>
      <c r="M312" s="68">
        <v>1690000</v>
      </c>
      <c r="N312" s="68">
        <v>0</v>
      </c>
      <c r="O312" s="68">
        <v>0</v>
      </c>
      <c r="P312" s="68">
        <v>0</v>
      </c>
      <c r="Q312" s="68">
        <v>1690000</v>
      </c>
      <c r="R312" s="68">
        <f>+R313</f>
        <v>0</v>
      </c>
      <c r="S312" s="68">
        <f t="shared" ref="S312:X312" si="3261">+S313</f>
        <v>0</v>
      </c>
      <c r="T312" s="68">
        <f t="shared" si="3261"/>
        <v>0</v>
      </c>
      <c r="U312" s="68">
        <f t="shared" si="3261"/>
        <v>0</v>
      </c>
      <c r="V312" s="68">
        <f t="shared" si="3261"/>
        <v>0</v>
      </c>
      <c r="W312" s="68">
        <f t="shared" si="3261"/>
        <v>0</v>
      </c>
      <c r="X312" s="68">
        <f t="shared" si="3261"/>
        <v>0</v>
      </c>
      <c r="Y312" s="68">
        <f>+Y313</f>
        <v>0</v>
      </c>
      <c r="Z312" s="68">
        <f t="shared" ref="Z312" si="3262">+Z313</f>
        <v>0</v>
      </c>
      <c r="AA312" s="68">
        <f t="shared" ref="AA312" si="3263">+AA313</f>
        <v>0</v>
      </c>
      <c r="AB312" s="68">
        <f t="shared" ref="AB312" si="3264">+AB313</f>
        <v>0</v>
      </c>
      <c r="AC312" s="68">
        <f t="shared" ref="AC312" si="3265">+AC313</f>
        <v>0</v>
      </c>
      <c r="AD312" s="68">
        <f t="shared" ref="AD312" si="3266">+AD313</f>
        <v>0</v>
      </c>
      <c r="AE312" s="68">
        <f t="shared" ref="AE312" si="3267">+AE313</f>
        <v>0</v>
      </c>
      <c r="AF312" s="68">
        <f>+AF313</f>
        <v>0</v>
      </c>
      <c r="AG312" s="68">
        <f t="shared" ref="AG312" si="3268">+AG313</f>
        <v>0</v>
      </c>
      <c r="AH312" s="68">
        <f t="shared" ref="AH312" si="3269">+AH313</f>
        <v>0</v>
      </c>
      <c r="AI312" s="68">
        <f t="shared" ref="AI312" si="3270">+AI313</f>
        <v>0</v>
      </c>
      <c r="AJ312" s="68">
        <f t="shared" ref="AJ312" si="3271">+AJ313</f>
        <v>0</v>
      </c>
      <c r="AK312" s="68">
        <f t="shared" ref="AK312" si="3272">+AK313</f>
        <v>0</v>
      </c>
      <c r="AL312" s="68">
        <f t="shared" ref="AL312" si="3273">+AL313</f>
        <v>0</v>
      </c>
      <c r="AM312" s="68">
        <f>+AM313</f>
        <v>0</v>
      </c>
      <c r="AN312" s="68">
        <f t="shared" ref="AN312" si="3274">+AN313</f>
        <v>0</v>
      </c>
      <c r="AO312" s="68">
        <f t="shared" ref="AO312" si="3275">+AO313</f>
        <v>0</v>
      </c>
      <c r="AP312" s="68">
        <f t="shared" ref="AP312" si="3276">+AP313</f>
        <v>0</v>
      </c>
      <c r="AQ312" s="68">
        <f t="shared" ref="AQ312" si="3277">+AQ313</f>
        <v>0</v>
      </c>
      <c r="AR312" s="68">
        <f t="shared" ref="AR312" si="3278">+AR313</f>
        <v>0</v>
      </c>
      <c r="AS312" s="68">
        <f t="shared" ref="AS312" si="3279">+AS313</f>
        <v>0</v>
      </c>
      <c r="AT312" s="68">
        <f>+AT313</f>
        <v>1690000</v>
      </c>
      <c r="AU312" s="68">
        <f t="shared" ref="AU312" si="3280">+AU313</f>
        <v>0</v>
      </c>
      <c r="AV312" s="68">
        <f t="shared" ref="AV312" si="3281">+AV313</f>
        <v>1690000</v>
      </c>
      <c r="AW312" s="68">
        <f t="shared" ref="AW312" si="3282">+AW313</f>
        <v>0</v>
      </c>
      <c r="AX312" s="68">
        <f t="shared" ref="AX312" si="3283">+AX313</f>
        <v>0</v>
      </c>
      <c r="AY312" s="68">
        <f t="shared" ref="AY312" si="3284">+AY313</f>
        <v>0</v>
      </c>
      <c r="AZ312" s="68">
        <f t="shared" ref="AZ312" si="3285">+AZ313</f>
        <v>1690000</v>
      </c>
      <c r="BA312" s="115"/>
      <c r="BB312" s="115"/>
      <c r="BC312" s="115"/>
      <c r="BD312" s="115"/>
      <c r="BE312" s="115"/>
      <c r="BF312" s="115"/>
      <c r="BG312" s="115"/>
      <c r="BH312" s="115"/>
    </row>
    <row r="313" spans="1:60">
      <c r="A313" s="61">
        <v>2023</v>
      </c>
      <c r="B313" s="66">
        <v>8324</v>
      </c>
      <c r="C313" s="61">
        <v>4</v>
      </c>
      <c r="D313" s="61">
        <v>8</v>
      </c>
      <c r="E313" s="61">
        <v>15</v>
      </c>
      <c r="F313" s="61">
        <v>5000</v>
      </c>
      <c r="G313" s="61">
        <v>5100</v>
      </c>
      <c r="H313" s="61">
        <v>515</v>
      </c>
      <c r="I313" s="63">
        <v>1</v>
      </c>
      <c r="J313" s="69" t="s">
        <v>31</v>
      </c>
      <c r="K313" s="67">
        <v>1690000</v>
      </c>
      <c r="L313" s="67">
        <v>0</v>
      </c>
      <c r="M313" s="65">
        <v>1690000</v>
      </c>
      <c r="N313" s="67">
        <v>0</v>
      </c>
      <c r="O313" s="67">
        <v>0</v>
      </c>
      <c r="P313" s="65">
        <v>0</v>
      </c>
      <c r="Q313" s="65">
        <v>1690000</v>
      </c>
      <c r="R313" s="65">
        <v>0</v>
      </c>
      <c r="S313" s="65">
        <v>0</v>
      </c>
      <c r="T313" s="65">
        <f t="shared" ref="T313" si="3286">+R313+S313</f>
        <v>0</v>
      </c>
      <c r="U313" s="65">
        <v>0</v>
      </c>
      <c r="V313" s="65">
        <v>0</v>
      </c>
      <c r="W313" s="65">
        <f t="shared" ref="W313" si="3287">+U313+V313</f>
        <v>0</v>
      </c>
      <c r="X313" s="65">
        <f t="shared" ref="X313" si="3288">+T313+W313</f>
        <v>0</v>
      </c>
      <c r="Y313" s="65">
        <v>0</v>
      </c>
      <c r="Z313" s="65">
        <v>0</v>
      </c>
      <c r="AA313" s="65">
        <f t="shared" ref="AA313" si="3289">+Y313+Z313</f>
        <v>0</v>
      </c>
      <c r="AB313" s="65">
        <v>0</v>
      </c>
      <c r="AC313" s="65">
        <v>0</v>
      </c>
      <c r="AD313" s="65">
        <f t="shared" ref="AD313" si="3290">+AB313+AC313</f>
        <v>0</v>
      </c>
      <c r="AE313" s="65">
        <f t="shared" ref="AE313" si="3291">+AA313+AD313</f>
        <v>0</v>
      </c>
      <c r="AF313" s="65">
        <v>0</v>
      </c>
      <c r="AG313" s="65">
        <v>0</v>
      </c>
      <c r="AH313" s="65">
        <f t="shared" ref="AH313" si="3292">+AF313+AG313</f>
        <v>0</v>
      </c>
      <c r="AI313" s="65">
        <v>0</v>
      </c>
      <c r="AJ313" s="65">
        <v>0</v>
      </c>
      <c r="AK313" s="65">
        <f t="shared" ref="AK313" si="3293">+AI313+AJ313</f>
        <v>0</v>
      </c>
      <c r="AL313" s="65">
        <f t="shared" ref="AL313" si="3294">+AH313+AK313</f>
        <v>0</v>
      </c>
      <c r="AM313" s="65">
        <v>0</v>
      </c>
      <c r="AN313" s="65">
        <v>0</v>
      </c>
      <c r="AO313" s="65">
        <f t="shared" ref="AO313" si="3295">+AM313+AN313</f>
        <v>0</v>
      </c>
      <c r="AP313" s="65">
        <v>0</v>
      </c>
      <c r="AQ313" s="65">
        <v>0</v>
      </c>
      <c r="AR313" s="65">
        <f t="shared" ref="AR313" si="3296">+AP313+AQ313</f>
        <v>0</v>
      </c>
      <c r="AS313" s="65">
        <f t="shared" ref="AS313" si="3297">+AO313+AR313</f>
        <v>0</v>
      </c>
      <c r="AT313" s="65">
        <f>+K313-R313-Y313-AF313-AM313</f>
        <v>1690000</v>
      </c>
      <c r="AU313" s="65">
        <f>+L313-S313-Z313-AG313-AN313</f>
        <v>0</v>
      </c>
      <c r="AV313" s="65">
        <f>+AT313+AU313</f>
        <v>1690000</v>
      </c>
      <c r="AW313" s="65">
        <f>+N313-U313-AB313-AI313-AP313</f>
        <v>0</v>
      </c>
      <c r="AX313" s="65">
        <f>+O313-V313-AC313-AJ313-AQ313</f>
        <v>0</v>
      </c>
      <c r="AY313" s="65">
        <f>+AW313+AX313</f>
        <v>0</v>
      </c>
      <c r="AZ313" s="65">
        <f>+AV313+AY313</f>
        <v>1690000</v>
      </c>
      <c r="BA313" s="114">
        <v>36</v>
      </c>
      <c r="BB313" s="114"/>
      <c r="BC313" s="114"/>
      <c r="BD313" s="114"/>
      <c r="BE313" s="114"/>
      <c r="BF313" s="114"/>
      <c r="BG313" s="114">
        <f>+BA313-BC313-BE313</f>
        <v>36</v>
      </c>
      <c r="BH313" s="114"/>
    </row>
    <row r="314" spans="1:60">
      <c r="A314" s="56">
        <v>2023</v>
      </c>
      <c r="B314" s="57">
        <v>8324</v>
      </c>
      <c r="C314" s="56">
        <v>4</v>
      </c>
      <c r="D314" s="56">
        <v>8</v>
      </c>
      <c r="E314" s="56">
        <v>15</v>
      </c>
      <c r="F314" s="56">
        <v>5000</v>
      </c>
      <c r="G314" s="56">
        <v>5100</v>
      </c>
      <c r="H314" s="56">
        <v>519</v>
      </c>
      <c r="I314" s="58" t="s">
        <v>6</v>
      </c>
      <c r="J314" s="59" t="s">
        <v>32</v>
      </c>
      <c r="K314" s="68">
        <v>140000</v>
      </c>
      <c r="L314" s="68">
        <v>0</v>
      </c>
      <c r="M314" s="68">
        <v>140000</v>
      </c>
      <c r="N314" s="68">
        <v>0</v>
      </c>
      <c r="O314" s="68">
        <v>0</v>
      </c>
      <c r="P314" s="68">
        <v>0</v>
      </c>
      <c r="Q314" s="68">
        <v>140000</v>
      </c>
      <c r="R314" s="68">
        <f>+R315</f>
        <v>0</v>
      </c>
      <c r="S314" s="68">
        <f t="shared" ref="S314:X314" si="3298">+S315</f>
        <v>0</v>
      </c>
      <c r="T314" s="68">
        <f t="shared" si="3298"/>
        <v>0</v>
      </c>
      <c r="U314" s="68">
        <f t="shared" si="3298"/>
        <v>0</v>
      </c>
      <c r="V314" s="68">
        <f t="shared" si="3298"/>
        <v>0</v>
      </c>
      <c r="W314" s="68">
        <f t="shared" si="3298"/>
        <v>0</v>
      </c>
      <c r="X314" s="68">
        <f t="shared" si="3298"/>
        <v>0</v>
      </c>
      <c r="Y314" s="68">
        <f>+Y315</f>
        <v>0</v>
      </c>
      <c r="Z314" s="68">
        <f t="shared" ref="Z314" si="3299">+Z315</f>
        <v>0</v>
      </c>
      <c r="AA314" s="68">
        <f t="shared" ref="AA314" si="3300">+AA315</f>
        <v>0</v>
      </c>
      <c r="AB314" s="68">
        <f t="shared" ref="AB314" si="3301">+AB315</f>
        <v>0</v>
      </c>
      <c r="AC314" s="68">
        <f t="shared" ref="AC314" si="3302">+AC315</f>
        <v>0</v>
      </c>
      <c r="AD314" s="68">
        <f t="shared" ref="AD314" si="3303">+AD315</f>
        <v>0</v>
      </c>
      <c r="AE314" s="68">
        <f t="shared" ref="AE314" si="3304">+AE315</f>
        <v>0</v>
      </c>
      <c r="AF314" s="68">
        <f>+AF315</f>
        <v>0</v>
      </c>
      <c r="AG314" s="68">
        <f t="shared" ref="AG314" si="3305">+AG315</f>
        <v>0</v>
      </c>
      <c r="AH314" s="68">
        <f t="shared" ref="AH314" si="3306">+AH315</f>
        <v>0</v>
      </c>
      <c r="AI314" s="68">
        <f t="shared" ref="AI314" si="3307">+AI315</f>
        <v>0</v>
      </c>
      <c r="AJ314" s="68">
        <f t="shared" ref="AJ314" si="3308">+AJ315</f>
        <v>0</v>
      </c>
      <c r="AK314" s="68">
        <f t="shared" ref="AK314" si="3309">+AK315</f>
        <v>0</v>
      </c>
      <c r="AL314" s="68">
        <f t="shared" ref="AL314" si="3310">+AL315</f>
        <v>0</v>
      </c>
      <c r="AM314" s="68">
        <f>+AM315</f>
        <v>0</v>
      </c>
      <c r="AN314" s="68">
        <f t="shared" ref="AN314" si="3311">+AN315</f>
        <v>0</v>
      </c>
      <c r="AO314" s="68">
        <f t="shared" ref="AO314" si="3312">+AO315</f>
        <v>0</v>
      </c>
      <c r="AP314" s="68">
        <f t="shared" ref="AP314" si="3313">+AP315</f>
        <v>0</v>
      </c>
      <c r="AQ314" s="68">
        <f t="shared" ref="AQ314" si="3314">+AQ315</f>
        <v>0</v>
      </c>
      <c r="AR314" s="68">
        <f t="shared" ref="AR314" si="3315">+AR315</f>
        <v>0</v>
      </c>
      <c r="AS314" s="68">
        <f t="shared" ref="AS314" si="3316">+AS315</f>
        <v>0</v>
      </c>
      <c r="AT314" s="68">
        <f>+AT315</f>
        <v>140000</v>
      </c>
      <c r="AU314" s="68">
        <f t="shared" ref="AU314" si="3317">+AU315</f>
        <v>0</v>
      </c>
      <c r="AV314" s="68">
        <f t="shared" ref="AV314" si="3318">+AV315</f>
        <v>140000</v>
      </c>
      <c r="AW314" s="68">
        <f t="shared" ref="AW314" si="3319">+AW315</f>
        <v>0</v>
      </c>
      <c r="AX314" s="68">
        <f t="shared" ref="AX314" si="3320">+AX315</f>
        <v>0</v>
      </c>
      <c r="AY314" s="68">
        <f t="shared" ref="AY314" si="3321">+AY315</f>
        <v>0</v>
      </c>
      <c r="AZ314" s="68">
        <f t="shared" ref="AZ314" si="3322">+AZ315</f>
        <v>140000</v>
      </c>
      <c r="BA314" s="115"/>
      <c r="BB314" s="115"/>
      <c r="BC314" s="115"/>
      <c r="BD314" s="115"/>
      <c r="BE314" s="115"/>
      <c r="BF314" s="115"/>
      <c r="BG314" s="115"/>
      <c r="BH314" s="115"/>
    </row>
    <row r="315" spans="1:60">
      <c r="A315" s="61">
        <v>2023</v>
      </c>
      <c r="B315" s="66">
        <v>8324</v>
      </c>
      <c r="C315" s="61">
        <v>4</v>
      </c>
      <c r="D315" s="61">
        <v>8</v>
      </c>
      <c r="E315" s="61">
        <v>15</v>
      </c>
      <c r="F315" s="61">
        <v>5000</v>
      </c>
      <c r="G315" s="61">
        <v>5100</v>
      </c>
      <c r="H315" s="61">
        <v>519</v>
      </c>
      <c r="I315" s="63">
        <v>1</v>
      </c>
      <c r="J315" s="69" t="s">
        <v>32</v>
      </c>
      <c r="K315" s="67">
        <v>140000</v>
      </c>
      <c r="L315" s="67">
        <v>0</v>
      </c>
      <c r="M315" s="65">
        <v>140000</v>
      </c>
      <c r="N315" s="67">
        <v>0</v>
      </c>
      <c r="O315" s="67">
        <v>0</v>
      </c>
      <c r="P315" s="65">
        <v>0</v>
      </c>
      <c r="Q315" s="65">
        <v>140000</v>
      </c>
      <c r="R315" s="65">
        <v>0</v>
      </c>
      <c r="S315" s="65">
        <v>0</v>
      </c>
      <c r="T315" s="65">
        <f>+R315+S315</f>
        <v>0</v>
      </c>
      <c r="U315" s="65">
        <v>0</v>
      </c>
      <c r="V315" s="65">
        <v>0</v>
      </c>
      <c r="W315" s="65">
        <f>+U315+V315</f>
        <v>0</v>
      </c>
      <c r="X315" s="65">
        <f>+T315+W315</f>
        <v>0</v>
      </c>
      <c r="Y315" s="65">
        <v>0</v>
      </c>
      <c r="Z315" s="65">
        <v>0</v>
      </c>
      <c r="AA315" s="65">
        <f>+Y315+Z315</f>
        <v>0</v>
      </c>
      <c r="AB315" s="65">
        <v>0</v>
      </c>
      <c r="AC315" s="65">
        <v>0</v>
      </c>
      <c r="AD315" s="65">
        <f>+AB315+AC315</f>
        <v>0</v>
      </c>
      <c r="AE315" s="65">
        <f>+AA315+AD315</f>
        <v>0</v>
      </c>
      <c r="AF315" s="65">
        <v>0</v>
      </c>
      <c r="AG315" s="65">
        <v>0</v>
      </c>
      <c r="AH315" s="65">
        <f>+AF315+AG315</f>
        <v>0</v>
      </c>
      <c r="AI315" s="65">
        <v>0</v>
      </c>
      <c r="AJ315" s="65">
        <v>0</v>
      </c>
      <c r="AK315" s="65">
        <f>+AI315+AJ315</f>
        <v>0</v>
      </c>
      <c r="AL315" s="65">
        <f>+AH315+AK315</f>
        <v>0</v>
      </c>
      <c r="AM315" s="65">
        <v>0</v>
      </c>
      <c r="AN315" s="65">
        <v>0</v>
      </c>
      <c r="AO315" s="65">
        <f>+AM315+AN315</f>
        <v>0</v>
      </c>
      <c r="AP315" s="65">
        <v>0</v>
      </c>
      <c r="AQ315" s="65">
        <v>0</v>
      </c>
      <c r="AR315" s="65">
        <f>+AP315+AQ315</f>
        <v>0</v>
      </c>
      <c r="AS315" s="65">
        <f>+AO315+AR315</f>
        <v>0</v>
      </c>
      <c r="AT315" s="65">
        <f>+K315-R315-Y315-AF315-AM315</f>
        <v>140000</v>
      </c>
      <c r="AU315" s="65">
        <f>+L315-S315-Z315-AG315-AN315</f>
        <v>0</v>
      </c>
      <c r="AV315" s="65">
        <f>+AT315+AU315</f>
        <v>140000</v>
      </c>
      <c r="AW315" s="65">
        <f>+N315-U315-AB315-AI315-AP315</f>
        <v>0</v>
      </c>
      <c r="AX315" s="65">
        <f>+O315-V315-AC315-AJ315-AQ315</f>
        <v>0</v>
      </c>
      <c r="AY315" s="65">
        <f>+AW315+AX315</f>
        <v>0</v>
      </c>
      <c r="AZ315" s="65">
        <f>+AV315+AY315</f>
        <v>140000</v>
      </c>
      <c r="BA315" s="114">
        <v>1</v>
      </c>
      <c r="BB315" s="114"/>
      <c r="BC315" s="114"/>
      <c r="BD315" s="114"/>
      <c r="BE315" s="114"/>
      <c r="BF315" s="114"/>
      <c r="BG315" s="114">
        <f>+BA315-BC315-BE315</f>
        <v>1</v>
      </c>
      <c r="BH315" s="114"/>
    </row>
    <row r="316" spans="1:60">
      <c r="A316" s="51">
        <v>2023</v>
      </c>
      <c r="B316" s="52">
        <v>8324</v>
      </c>
      <c r="C316" s="51">
        <v>4</v>
      </c>
      <c r="D316" s="51">
        <v>8</v>
      </c>
      <c r="E316" s="51">
        <v>15</v>
      </c>
      <c r="F316" s="51">
        <v>5000</v>
      </c>
      <c r="G316" s="51">
        <v>5200</v>
      </c>
      <c r="H316" s="51"/>
      <c r="I316" s="53" t="s">
        <v>6</v>
      </c>
      <c r="J316" s="54" t="s">
        <v>33</v>
      </c>
      <c r="K316" s="55">
        <v>62000</v>
      </c>
      <c r="L316" s="55">
        <v>0</v>
      </c>
      <c r="M316" s="55">
        <v>62000</v>
      </c>
      <c r="N316" s="55">
        <v>0</v>
      </c>
      <c r="O316" s="55">
        <v>0</v>
      </c>
      <c r="P316" s="55">
        <v>0</v>
      </c>
      <c r="Q316" s="55">
        <v>62000</v>
      </c>
      <c r="R316" s="55">
        <f>+R317</f>
        <v>0</v>
      </c>
      <c r="S316" s="55">
        <f t="shared" ref="S316:X317" si="3323">+S317</f>
        <v>0</v>
      </c>
      <c r="T316" s="55">
        <f t="shared" si="3323"/>
        <v>0</v>
      </c>
      <c r="U316" s="55">
        <f t="shared" si="3323"/>
        <v>0</v>
      </c>
      <c r="V316" s="55">
        <f t="shared" si="3323"/>
        <v>0</v>
      </c>
      <c r="W316" s="55">
        <f t="shared" si="3323"/>
        <v>0</v>
      </c>
      <c r="X316" s="55">
        <f t="shared" si="3323"/>
        <v>0</v>
      </c>
      <c r="Y316" s="55">
        <f>+Y317</f>
        <v>0</v>
      </c>
      <c r="Z316" s="55">
        <f t="shared" ref="Z316:Z317" si="3324">+Z317</f>
        <v>0</v>
      </c>
      <c r="AA316" s="55">
        <f t="shared" ref="AA316:AA317" si="3325">+AA317</f>
        <v>0</v>
      </c>
      <c r="AB316" s="55">
        <f t="shared" ref="AB316:AB317" si="3326">+AB317</f>
        <v>0</v>
      </c>
      <c r="AC316" s="55">
        <f t="shared" ref="AC316:AC317" si="3327">+AC317</f>
        <v>0</v>
      </c>
      <c r="AD316" s="55">
        <f t="shared" ref="AD316:AD317" si="3328">+AD317</f>
        <v>0</v>
      </c>
      <c r="AE316" s="55">
        <f t="shared" ref="AE316:AE317" si="3329">+AE317</f>
        <v>0</v>
      </c>
      <c r="AF316" s="55">
        <f>+AF317</f>
        <v>0</v>
      </c>
      <c r="AG316" s="55">
        <f t="shared" ref="AG316:AG317" si="3330">+AG317</f>
        <v>0</v>
      </c>
      <c r="AH316" s="55">
        <f t="shared" ref="AH316:AH317" si="3331">+AH317</f>
        <v>0</v>
      </c>
      <c r="AI316" s="55">
        <f t="shared" ref="AI316:AI317" si="3332">+AI317</f>
        <v>0</v>
      </c>
      <c r="AJ316" s="55">
        <f t="shared" ref="AJ316:AJ317" si="3333">+AJ317</f>
        <v>0</v>
      </c>
      <c r="AK316" s="55">
        <f t="shared" ref="AK316:AK317" si="3334">+AK317</f>
        <v>0</v>
      </c>
      <c r="AL316" s="55">
        <f t="shared" ref="AL316:AL317" si="3335">+AL317</f>
        <v>0</v>
      </c>
      <c r="AM316" s="55">
        <f>+AM317</f>
        <v>0</v>
      </c>
      <c r="AN316" s="55">
        <f t="shared" ref="AN316:AN317" si="3336">+AN317</f>
        <v>0</v>
      </c>
      <c r="AO316" s="55">
        <f t="shared" ref="AO316:AO317" si="3337">+AO317</f>
        <v>0</v>
      </c>
      <c r="AP316" s="55">
        <f t="shared" ref="AP316:AP317" si="3338">+AP317</f>
        <v>0</v>
      </c>
      <c r="AQ316" s="55">
        <f t="shared" ref="AQ316:AQ317" si="3339">+AQ317</f>
        <v>0</v>
      </c>
      <c r="AR316" s="55">
        <f t="shared" ref="AR316:AR317" si="3340">+AR317</f>
        <v>0</v>
      </c>
      <c r="AS316" s="55">
        <f t="shared" ref="AS316:AS317" si="3341">+AS317</f>
        <v>0</v>
      </c>
      <c r="AT316" s="55">
        <f>+AT317</f>
        <v>62000</v>
      </c>
      <c r="AU316" s="55">
        <f t="shared" ref="AU316:AU317" si="3342">+AU317</f>
        <v>0</v>
      </c>
      <c r="AV316" s="55">
        <f t="shared" ref="AV316:AV317" si="3343">+AV317</f>
        <v>62000</v>
      </c>
      <c r="AW316" s="55">
        <f t="shared" ref="AW316:AW317" si="3344">+AW317</f>
        <v>0</v>
      </c>
      <c r="AX316" s="55">
        <f t="shared" ref="AX316:AX317" si="3345">+AX317</f>
        <v>0</v>
      </c>
      <c r="AY316" s="55">
        <f t="shared" ref="AY316:AY317" si="3346">+AY317</f>
        <v>0</v>
      </c>
      <c r="AZ316" s="55">
        <f t="shared" ref="AZ316:AZ317" si="3347">+AZ317</f>
        <v>62000</v>
      </c>
      <c r="BA316" s="112"/>
      <c r="BB316" s="112"/>
      <c r="BC316" s="112"/>
      <c r="BD316" s="112"/>
      <c r="BE316" s="112"/>
      <c r="BF316" s="112"/>
      <c r="BG316" s="112"/>
      <c r="BH316" s="112"/>
    </row>
    <row r="317" spans="1:60">
      <c r="A317" s="56">
        <v>2023</v>
      </c>
      <c r="B317" s="57">
        <v>8324</v>
      </c>
      <c r="C317" s="56">
        <v>4</v>
      </c>
      <c r="D317" s="56">
        <v>8</v>
      </c>
      <c r="E317" s="56">
        <v>15</v>
      </c>
      <c r="F317" s="56">
        <v>5000</v>
      </c>
      <c r="G317" s="56">
        <v>5200</v>
      </c>
      <c r="H317" s="56">
        <v>521</v>
      </c>
      <c r="I317" s="58" t="s">
        <v>6</v>
      </c>
      <c r="J317" s="59" t="s">
        <v>47</v>
      </c>
      <c r="K317" s="68">
        <v>62000</v>
      </c>
      <c r="L317" s="68">
        <v>0</v>
      </c>
      <c r="M317" s="68">
        <v>62000</v>
      </c>
      <c r="N317" s="68">
        <v>0</v>
      </c>
      <c r="O317" s="68">
        <v>0</v>
      </c>
      <c r="P317" s="68">
        <v>0</v>
      </c>
      <c r="Q317" s="68">
        <v>62000</v>
      </c>
      <c r="R317" s="68">
        <f>+R318</f>
        <v>0</v>
      </c>
      <c r="S317" s="68">
        <f t="shared" si="3323"/>
        <v>0</v>
      </c>
      <c r="T317" s="68">
        <f t="shared" si="3323"/>
        <v>0</v>
      </c>
      <c r="U317" s="68">
        <f t="shared" si="3323"/>
        <v>0</v>
      </c>
      <c r="V317" s="68">
        <f t="shared" si="3323"/>
        <v>0</v>
      </c>
      <c r="W317" s="68">
        <f t="shared" si="3323"/>
        <v>0</v>
      </c>
      <c r="X317" s="68">
        <f t="shared" si="3323"/>
        <v>0</v>
      </c>
      <c r="Y317" s="68">
        <f>+Y318</f>
        <v>0</v>
      </c>
      <c r="Z317" s="68">
        <f t="shared" si="3324"/>
        <v>0</v>
      </c>
      <c r="AA317" s="68">
        <f t="shared" si="3325"/>
        <v>0</v>
      </c>
      <c r="AB317" s="68">
        <f t="shared" si="3326"/>
        <v>0</v>
      </c>
      <c r="AC317" s="68">
        <f t="shared" si="3327"/>
        <v>0</v>
      </c>
      <c r="AD317" s="68">
        <f t="shared" si="3328"/>
        <v>0</v>
      </c>
      <c r="AE317" s="68">
        <f t="shared" si="3329"/>
        <v>0</v>
      </c>
      <c r="AF317" s="68">
        <f>+AF318</f>
        <v>0</v>
      </c>
      <c r="AG317" s="68">
        <f t="shared" si="3330"/>
        <v>0</v>
      </c>
      <c r="AH317" s="68">
        <f t="shared" si="3331"/>
        <v>0</v>
      </c>
      <c r="AI317" s="68">
        <f t="shared" si="3332"/>
        <v>0</v>
      </c>
      <c r="AJ317" s="68">
        <f t="shared" si="3333"/>
        <v>0</v>
      </c>
      <c r="AK317" s="68">
        <f t="shared" si="3334"/>
        <v>0</v>
      </c>
      <c r="AL317" s="68">
        <f t="shared" si="3335"/>
        <v>0</v>
      </c>
      <c r="AM317" s="68">
        <f>+AM318</f>
        <v>0</v>
      </c>
      <c r="AN317" s="68">
        <f t="shared" si="3336"/>
        <v>0</v>
      </c>
      <c r="AO317" s="68">
        <f t="shared" si="3337"/>
        <v>0</v>
      </c>
      <c r="AP317" s="68">
        <f t="shared" si="3338"/>
        <v>0</v>
      </c>
      <c r="AQ317" s="68">
        <f t="shared" si="3339"/>
        <v>0</v>
      </c>
      <c r="AR317" s="68">
        <f t="shared" si="3340"/>
        <v>0</v>
      </c>
      <c r="AS317" s="68">
        <f t="shared" si="3341"/>
        <v>0</v>
      </c>
      <c r="AT317" s="68">
        <f>+AT318</f>
        <v>62000</v>
      </c>
      <c r="AU317" s="68">
        <f t="shared" si="3342"/>
        <v>0</v>
      </c>
      <c r="AV317" s="68">
        <f t="shared" si="3343"/>
        <v>62000</v>
      </c>
      <c r="AW317" s="68">
        <f t="shared" si="3344"/>
        <v>0</v>
      </c>
      <c r="AX317" s="68">
        <f t="shared" si="3345"/>
        <v>0</v>
      </c>
      <c r="AY317" s="68">
        <f t="shared" si="3346"/>
        <v>0</v>
      </c>
      <c r="AZ317" s="68">
        <f t="shared" si="3347"/>
        <v>62000</v>
      </c>
      <c r="BA317" s="115"/>
      <c r="BB317" s="115"/>
      <c r="BC317" s="115"/>
      <c r="BD317" s="115"/>
      <c r="BE317" s="115"/>
      <c r="BF317" s="115"/>
      <c r="BG317" s="115"/>
      <c r="BH317" s="115"/>
    </row>
    <row r="318" spans="1:60">
      <c r="A318" s="61">
        <v>2023</v>
      </c>
      <c r="B318" s="66">
        <v>8324</v>
      </c>
      <c r="C318" s="61">
        <v>4</v>
      </c>
      <c r="D318" s="61">
        <v>8</v>
      </c>
      <c r="E318" s="61">
        <v>15</v>
      </c>
      <c r="F318" s="61">
        <v>5000</v>
      </c>
      <c r="G318" s="61">
        <v>5200</v>
      </c>
      <c r="H318" s="61">
        <v>521</v>
      </c>
      <c r="I318" s="63">
        <v>1</v>
      </c>
      <c r="J318" s="69" t="s">
        <v>47</v>
      </c>
      <c r="K318" s="67">
        <v>62000</v>
      </c>
      <c r="L318" s="67">
        <v>0</v>
      </c>
      <c r="M318" s="65">
        <v>62000</v>
      </c>
      <c r="N318" s="67">
        <v>0</v>
      </c>
      <c r="O318" s="67">
        <v>0</v>
      </c>
      <c r="P318" s="65">
        <v>0</v>
      </c>
      <c r="Q318" s="65">
        <v>62000</v>
      </c>
      <c r="R318" s="65">
        <v>0</v>
      </c>
      <c r="S318" s="65">
        <v>0</v>
      </c>
      <c r="T318" s="65">
        <f>+R318+S318</f>
        <v>0</v>
      </c>
      <c r="U318" s="65">
        <v>0</v>
      </c>
      <c r="V318" s="65">
        <v>0</v>
      </c>
      <c r="W318" s="65">
        <f>+U318+V318</f>
        <v>0</v>
      </c>
      <c r="X318" s="65">
        <f>+T318+W318</f>
        <v>0</v>
      </c>
      <c r="Y318" s="65">
        <v>0</v>
      </c>
      <c r="Z318" s="65">
        <v>0</v>
      </c>
      <c r="AA318" s="65">
        <f>+Y318+Z318</f>
        <v>0</v>
      </c>
      <c r="AB318" s="65">
        <v>0</v>
      </c>
      <c r="AC318" s="65">
        <v>0</v>
      </c>
      <c r="AD318" s="65">
        <f>+AB318+AC318</f>
        <v>0</v>
      </c>
      <c r="AE318" s="65">
        <f>+AA318+AD318</f>
        <v>0</v>
      </c>
      <c r="AF318" s="65">
        <v>0</v>
      </c>
      <c r="AG318" s="65">
        <v>0</v>
      </c>
      <c r="AH318" s="65">
        <f>+AF318+AG318</f>
        <v>0</v>
      </c>
      <c r="AI318" s="65">
        <v>0</v>
      </c>
      <c r="AJ318" s="65">
        <v>0</v>
      </c>
      <c r="AK318" s="65">
        <f>+AI318+AJ318</f>
        <v>0</v>
      </c>
      <c r="AL318" s="65">
        <f>+AH318+AK318</f>
        <v>0</v>
      </c>
      <c r="AM318" s="65">
        <v>0</v>
      </c>
      <c r="AN318" s="65">
        <v>0</v>
      </c>
      <c r="AO318" s="65">
        <f>+AM318+AN318</f>
        <v>0</v>
      </c>
      <c r="AP318" s="65">
        <v>0</v>
      </c>
      <c r="AQ318" s="65">
        <v>0</v>
      </c>
      <c r="AR318" s="65">
        <f>+AP318+AQ318</f>
        <v>0</v>
      </c>
      <c r="AS318" s="65">
        <f>+AO318+AR318</f>
        <v>0</v>
      </c>
      <c r="AT318" s="65">
        <f>+K318-R318-Y318-AF318-AM318</f>
        <v>62000</v>
      </c>
      <c r="AU318" s="65">
        <f>+L318-S318-Z318-AG318-AN318</f>
        <v>0</v>
      </c>
      <c r="AV318" s="65">
        <f>+AT318+AU318</f>
        <v>62000</v>
      </c>
      <c r="AW318" s="65">
        <f>+N318-U318-AB318-AI318-AP318</f>
        <v>0</v>
      </c>
      <c r="AX318" s="65">
        <f>+O318-V318-AC318-AJ318-AQ318</f>
        <v>0</v>
      </c>
      <c r="AY318" s="65">
        <f>+AW318+AX318</f>
        <v>0</v>
      </c>
      <c r="AZ318" s="65">
        <f>+AV318+AY318</f>
        <v>62000</v>
      </c>
      <c r="BA318" s="114">
        <v>2</v>
      </c>
      <c r="BB318" s="114"/>
      <c r="BC318" s="114"/>
      <c r="BD318" s="114"/>
      <c r="BE318" s="114"/>
      <c r="BF318" s="114"/>
      <c r="BG318" s="114">
        <f>+BA318-BC318-BE318</f>
        <v>2</v>
      </c>
      <c r="BH318" s="114"/>
    </row>
    <row r="319" spans="1:60">
      <c r="A319" s="51">
        <v>2023</v>
      </c>
      <c r="B319" s="52">
        <v>8324</v>
      </c>
      <c r="C319" s="51">
        <v>4</v>
      </c>
      <c r="D319" s="51">
        <v>8</v>
      </c>
      <c r="E319" s="51">
        <v>15</v>
      </c>
      <c r="F319" s="51">
        <v>5000</v>
      </c>
      <c r="G319" s="51">
        <v>5400</v>
      </c>
      <c r="H319" s="51"/>
      <c r="I319" s="53" t="s">
        <v>6</v>
      </c>
      <c r="J319" s="54" t="s">
        <v>35</v>
      </c>
      <c r="K319" s="55">
        <v>0</v>
      </c>
      <c r="L319" s="55">
        <v>0</v>
      </c>
      <c r="M319" s="55">
        <v>0</v>
      </c>
      <c r="N319" s="55">
        <v>600000</v>
      </c>
      <c r="O319" s="55">
        <v>0</v>
      </c>
      <c r="P319" s="55">
        <v>600000</v>
      </c>
      <c r="Q319" s="55">
        <v>600000</v>
      </c>
      <c r="R319" s="55">
        <f>+R320</f>
        <v>0</v>
      </c>
      <c r="S319" s="55">
        <f t="shared" ref="S319:X320" si="3348">+S320</f>
        <v>0</v>
      </c>
      <c r="T319" s="55">
        <f t="shared" si="3348"/>
        <v>0</v>
      </c>
      <c r="U319" s="55">
        <f t="shared" si="3348"/>
        <v>0</v>
      </c>
      <c r="V319" s="55">
        <f t="shared" si="3348"/>
        <v>0</v>
      </c>
      <c r="W319" s="55">
        <f t="shared" si="3348"/>
        <v>0</v>
      </c>
      <c r="X319" s="55">
        <f t="shared" si="3348"/>
        <v>0</v>
      </c>
      <c r="Y319" s="55">
        <f>+Y320</f>
        <v>0</v>
      </c>
      <c r="Z319" s="55">
        <f t="shared" ref="Z319:Z320" si="3349">+Z320</f>
        <v>0</v>
      </c>
      <c r="AA319" s="55">
        <f t="shared" ref="AA319:AA320" si="3350">+AA320</f>
        <v>0</v>
      </c>
      <c r="AB319" s="55">
        <f t="shared" ref="AB319:AB320" si="3351">+AB320</f>
        <v>0</v>
      </c>
      <c r="AC319" s="55">
        <f t="shared" ref="AC319:AC320" si="3352">+AC320</f>
        <v>0</v>
      </c>
      <c r="AD319" s="55">
        <f t="shared" ref="AD319:AD320" si="3353">+AD320</f>
        <v>0</v>
      </c>
      <c r="AE319" s="55">
        <f t="shared" ref="AE319:AE320" si="3354">+AE320</f>
        <v>0</v>
      </c>
      <c r="AF319" s="55">
        <f>+AF320</f>
        <v>0</v>
      </c>
      <c r="AG319" s="55">
        <f t="shared" ref="AG319:AG320" si="3355">+AG320</f>
        <v>0</v>
      </c>
      <c r="AH319" s="55">
        <f t="shared" ref="AH319:AH320" si="3356">+AH320</f>
        <v>0</v>
      </c>
      <c r="AI319" s="55">
        <f t="shared" ref="AI319:AI320" si="3357">+AI320</f>
        <v>0</v>
      </c>
      <c r="AJ319" s="55">
        <f t="shared" ref="AJ319:AJ320" si="3358">+AJ320</f>
        <v>0</v>
      </c>
      <c r="AK319" s="55">
        <f t="shared" ref="AK319:AK320" si="3359">+AK320</f>
        <v>0</v>
      </c>
      <c r="AL319" s="55">
        <f t="shared" ref="AL319:AL320" si="3360">+AL320</f>
        <v>0</v>
      </c>
      <c r="AM319" s="55">
        <f>+AM320</f>
        <v>0</v>
      </c>
      <c r="AN319" s="55">
        <f t="shared" ref="AN319:AN320" si="3361">+AN320</f>
        <v>0</v>
      </c>
      <c r="AO319" s="55">
        <f t="shared" ref="AO319:AO320" si="3362">+AO320</f>
        <v>0</v>
      </c>
      <c r="AP319" s="55">
        <f t="shared" ref="AP319:AP320" si="3363">+AP320</f>
        <v>0</v>
      </c>
      <c r="AQ319" s="55">
        <f t="shared" ref="AQ319:AQ320" si="3364">+AQ320</f>
        <v>0</v>
      </c>
      <c r="AR319" s="55">
        <f t="shared" ref="AR319:AR320" si="3365">+AR320</f>
        <v>0</v>
      </c>
      <c r="AS319" s="55">
        <f t="shared" ref="AS319:AS320" si="3366">+AS320</f>
        <v>0</v>
      </c>
      <c r="AT319" s="55">
        <f>+AT320</f>
        <v>0</v>
      </c>
      <c r="AU319" s="55">
        <f t="shared" ref="AU319:AU320" si="3367">+AU320</f>
        <v>0</v>
      </c>
      <c r="AV319" s="55">
        <f t="shared" ref="AV319:AV320" si="3368">+AV320</f>
        <v>0</v>
      </c>
      <c r="AW319" s="55">
        <f t="shared" ref="AW319:AW320" si="3369">+AW320</f>
        <v>600000</v>
      </c>
      <c r="AX319" s="55">
        <f t="shared" ref="AX319:AX320" si="3370">+AX320</f>
        <v>0</v>
      </c>
      <c r="AY319" s="55">
        <f t="shared" ref="AY319:AY320" si="3371">+AY320</f>
        <v>600000</v>
      </c>
      <c r="AZ319" s="55">
        <f t="shared" ref="AZ319:AZ320" si="3372">+AZ320</f>
        <v>600000</v>
      </c>
      <c r="BA319" s="112"/>
      <c r="BB319" s="112"/>
      <c r="BC319" s="112"/>
      <c r="BD319" s="112"/>
      <c r="BE319" s="112"/>
      <c r="BF319" s="112"/>
      <c r="BG319" s="112"/>
      <c r="BH319" s="112"/>
    </row>
    <row r="320" spans="1:60">
      <c r="A320" s="56">
        <v>2023</v>
      </c>
      <c r="B320" s="73">
        <v>8324</v>
      </c>
      <c r="C320" s="56">
        <v>4</v>
      </c>
      <c r="D320" s="56">
        <v>8</v>
      </c>
      <c r="E320" s="56">
        <v>15</v>
      </c>
      <c r="F320" s="56">
        <v>5000</v>
      </c>
      <c r="G320" s="56">
        <v>5400</v>
      </c>
      <c r="H320" s="56">
        <v>541</v>
      </c>
      <c r="I320" s="58" t="s">
        <v>6</v>
      </c>
      <c r="J320" s="59" t="s">
        <v>36</v>
      </c>
      <c r="K320" s="68">
        <v>0</v>
      </c>
      <c r="L320" s="68">
        <v>0</v>
      </c>
      <c r="M320" s="68">
        <v>0</v>
      </c>
      <c r="N320" s="68">
        <v>600000</v>
      </c>
      <c r="O320" s="68">
        <v>0</v>
      </c>
      <c r="P320" s="68">
        <v>600000</v>
      </c>
      <c r="Q320" s="68">
        <v>600000</v>
      </c>
      <c r="R320" s="68">
        <f>+R321</f>
        <v>0</v>
      </c>
      <c r="S320" s="68">
        <f t="shared" si="3348"/>
        <v>0</v>
      </c>
      <c r="T320" s="68">
        <f t="shared" si="3348"/>
        <v>0</v>
      </c>
      <c r="U320" s="68">
        <f t="shared" si="3348"/>
        <v>0</v>
      </c>
      <c r="V320" s="68">
        <f t="shared" si="3348"/>
        <v>0</v>
      </c>
      <c r="W320" s="68">
        <f t="shared" si="3348"/>
        <v>0</v>
      </c>
      <c r="X320" s="68">
        <f t="shared" si="3348"/>
        <v>0</v>
      </c>
      <c r="Y320" s="68">
        <f>+Y321</f>
        <v>0</v>
      </c>
      <c r="Z320" s="68">
        <f t="shared" si="3349"/>
        <v>0</v>
      </c>
      <c r="AA320" s="68">
        <f t="shared" si="3350"/>
        <v>0</v>
      </c>
      <c r="AB320" s="68">
        <f t="shared" si="3351"/>
        <v>0</v>
      </c>
      <c r="AC320" s="68">
        <f t="shared" si="3352"/>
        <v>0</v>
      </c>
      <c r="AD320" s="68">
        <f t="shared" si="3353"/>
        <v>0</v>
      </c>
      <c r="AE320" s="68">
        <f t="shared" si="3354"/>
        <v>0</v>
      </c>
      <c r="AF320" s="68">
        <f>+AF321</f>
        <v>0</v>
      </c>
      <c r="AG320" s="68">
        <f t="shared" si="3355"/>
        <v>0</v>
      </c>
      <c r="AH320" s="68">
        <f t="shared" si="3356"/>
        <v>0</v>
      </c>
      <c r="AI320" s="68">
        <f t="shared" si="3357"/>
        <v>0</v>
      </c>
      <c r="AJ320" s="68">
        <f t="shared" si="3358"/>
        <v>0</v>
      </c>
      <c r="AK320" s="68">
        <f t="shared" si="3359"/>
        <v>0</v>
      </c>
      <c r="AL320" s="68">
        <f t="shared" si="3360"/>
        <v>0</v>
      </c>
      <c r="AM320" s="68">
        <f>+AM321</f>
        <v>0</v>
      </c>
      <c r="AN320" s="68">
        <f t="shared" si="3361"/>
        <v>0</v>
      </c>
      <c r="AO320" s="68">
        <f t="shared" si="3362"/>
        <v>0</v>
      </c>
      <c r="AP320" s="68">
        <f t="shared" si="3363"/>
        <v>0</v>
      </c>
      <c r="AQ320" s="68">
        <f t="shared" si="3364"/>
        <v>0</v>
      </c>
      <c r="AR320" s="68">
        <f t="shared" si="3365"/>
        <v>0</v>
      </c>
      <c r="AS320" s="68">
        <f t="shared" si="3366"/>
        <v>0</v>
      </c>
      <c r="AT320" s="68">
        <f>+AT321</f>
        <v>0</v>
      </c>
      <c r="AU320" s="68">
        <f t="shared" si="3367"/>
        <v>0</v>
      </c>
      <c r="AV320" s="68">
        <f t="shared" si="3368"/>
        <v>0</v>
      </c>
      <c r="AW320" s="68">
        <f t="shared" si="3369"/>
        <v>600000</v>
      </c>
      <c r="AX320" s="68">
        <f t="shared" si="3370"/>
        <v>0</v>
      </c>
      <c r="AY320" s="68">
        <f t="shared" si="3371"/>
        <v>600000</v>
      </c>
      <c r="AZ320" s="68">
        <f t="shared" si="3372"/>
        <v>600000</v>
      </c>
      <c r="BA320" s="115"/>
      <c r="BB320" s="115"/>
      <c r="BC320" s="115"/>
      <c r="BD320" s="115"/>
      <c r="BE320" s="115"/>
      <c r="BF320" s="115"/>
      <c r="BG320" s="115"/>
      <c r="BH320" s="115"/>
    </row>
    <row r="321" spans="1:60">
      <c r="A321" s="61">
        <v>2023</v>
      </c>
      <c r="B321" s="66">
        <v>8324</v>
      </c>
      <c r="C321" s="61">
        <v>4</v>
      </c>
      <c r="D321" s="61">
        <v>8</v>
      </c>
      <c r="E321" s="61">
        <v>15</v>
      </c>
      <c r="F321" s="61">
        <v>5000</v>
      </c>
      <c r="G321" s="61">
        <v>5400</v>
      </c>
      <c r="H321" s="61">
        <v>541</v>
      </c>
      <c r="I321" s="63">
        <v>1</v>
      </c>
      <c r="J321" s="94" t="s">
        <v>36</v>
      </c>
      <c r="K321" s="67">
        <v>0</v>
      </c>
      <c r="L321" s="67">
        <v>0</v>
      </c>
      <c r="M321" s="65">
        <v>0</v>
      </c>
      <c r="N321" s="67">
        <v>600000</v>
      </c>
      <c r="O321" s="67">
        <v>0</v>
      </c>
      <c r="P321" s="65">
        <v>600000</v>
      </c>
      <c r="Q321" s="65">
        <v>600000</v>
      </c>
      <c r="R321" s="65">
        <v>0</v>
      </c>
      <c r="S321" s="65">
        <v>0</v>
      </c>
      <c r="T321" s="65">
        <f>+R321+S321</f>
        <v>0</v>
      </c>
      <c r="U321" s="65">
        <v>0</v>
      </c>
      <c r="V321" s="65">
        <v>0</v>
      </c>
      <c r="W321" s="65">
        <f>+U321+V321</f>
        <v>0</v>
      </c>
      <c r="X321" s="65">
        <f>+T321+W321</f>
        <v>0</v>
      </c>
      <c r="Y321" s="65">
        <v>0</v>
      </c>
      <c r="Z321" s="65">
        <v>0</v>
      </c>
      <c r="AA321" s="65">
        <f>+Y321+Z321</f>
        <v>0</v>
      </c>
      <c r="AB321" s="65">
        <v>0</v>
      </c>
      <c r="AC321" s="65">
        <v>0</v>
      </c>
      <c r="AD321" s="65">
        <f>+AB321+AC321</f>
        <v>0</v>
      </c>
      <c r="AE321" s="65">
        <f>+AA321+AD321</f>
        <v>0</v>
      </c>
      <c r="AF321" s="65">
        <v>0</v>
      </c>
      <c r="AG321" s="65">
        <v>0</v>
      </c>
      <c r="AH321" s="65">
        <f>+AF321+AG321</f>
        <v>0</v>
      </c>
      <c r="AI321" s="65">
        <v>0</v>
      </c>
      <c r="AJ321" s="65">
        <v>0</v>
      </c>
      <c r="AK321" s="65">
        <f>+AI321+AJ321</f>
        <v>0</v>
      </c>
      <c r="AL321" s="65">
        <f>+AH321+AK321</f>
        <v>0</v>
      </c>
      <c r="AM321" s="65">
        <v>0</v>
      </c>
      <c r="AN321" s="65">
        <v>0</v>
      </c>
      <c r="AO321" s="65">
        <f>+AM321+AN321</f>
        <v>0</v>
      </c>
      <c r="AP321" s="65">
        <v>0</v>
      </c>
      <c r="AQ321" s="65">
        <v>0</v>
      </c>
      <c r="AR321" s="65">
        <f>+AP321+AQ321</f>
        <v>0</v>
      </c>
      <c r="AS321" s="65">
        <f>+AO321+AR321</f>
        <v>0</v>
      </c>
      <c r="AT321" s="65">
        <f>+K321-R321-Y321-AF321-AM321</f>
        <v>0</v>
      </c>
      <c r="AU321" s="65">
        <f>+L321-S321-Z321-AG321-AN321</f>
        <v>0</v>
      </c>
      <c r="AV321" s="65">
        <f>+AT321+AU321</f>
        <v>0</v>
      </c>
      <c r="AW321" s="65">
        <f>+N321-U321-AB321-AI321-AP321</f>
        <v>600000</v>
      </c>
      <c r="AX321" s="65">
        <f>+O321-V321-AC321-AJ321-AQ321</f>
        <v>0</v>
      </c>
      <c r="AY321" s="65">
        <f>+AW321+AX321</f>
        <v>600000</v>
      </c>
      <c r="AZ321" s="65">
        <f>+AV321+AY321</f>
        <v>600000</v>
      </c>
      <c r="BA321" s="114">
        <v>1</v>
      </c>
      <c r="BB321" s="114"/>
      <c r="BC321" s="114"/>
      <c r="BD321" s="114"/>
      <c r="BE321" s="114"/>
      <c r="BF321" s="114"/>
      <c r="BG321" s="114">
        <f>+BA321-BC321-BE321</f>
        <v>1</v>
      </c>
      <c r="BH321" s="114"/>
    </row>
    <row r="322" spans="1:60">
      <c r="A322" s="51">
        <v>2023</v>
      </c>
      <c r="B322" s="52">
        <v>8324</v>
      </c>
      <c r="C322" s="51">
        <v>4</v>
      </c>
      <c r="D322" s="51">
        <v>8</v>
      </c>
      <c r="E322" s="51">
        <v>15</v>
      </c>
      <c r="F322" s="51">
        <v>5000</v>
      </c>
      <c r="G322" s="51">
        <v>5900</v>
      </c>
      <c r="H322" s="51"/>
      <c r="I322" s="53" t="s">
        <v>6</v>
      </c>
      <c r="J322" s="54" t="s">
        <v>40</v>
      </c>
      <c r="K322" s="55">
        <v>740000</v>
      </c>
      <c r="L322" s="55">
        <v>0</v>
      </c>
      <c r="M322" s="55">
        <v>740000</v>
      </c>
      <c r="N322" s="55">
        <v>0</v>
      </c>
      <c r="O322" s="55">
        <v>0</v>
      </c>
      <c r="P322" s="55">
        <v>0</v>
      </c>
      <c r="Q322" s="55">
        <v>740000</v>
      </c>
      <c r="R322" s="55">
        <f>+R323</f>
        <v>0</v>
      </c>
      <c r="S322" s="55">
        <f t="shared" ref="S322:X323" si="3373">+S323</f>
        <v>0</v>
      </c>
      <c r="T322" s="55">
        <f t="shared" si="3373"/>
        <v>0</v>
      </c>
      <c r="U322" s="55">
        <f t="shared" si="3373"/>
        <v>0</v>
      </c>
      <c r="V322" s="55">
        <f t="shared" si="3373"/>
        <v>0</v>
      </c>
      <c r="W322" s="55">
        <f t="shared" si="3373"/>
        <v>0</v>
      </c>
      <c r="X322" s="55">
        <f t="shared" si="3373"/>
        <v>0</v>
      </c>
      <c r="Y322" s="55">
        <f>+Y323</f>
        <v>0</v>
      </c>
      <c r="Z322" s="55">
        <f t="shared" ref="Z322:Z323" si="3374">+Z323</f>
        <v>0</v>
      </c>
      <c r="AA322" s="55">
        <f t="shared" ref="AA322:AA323" si="3375">+AA323</f>
        <v>0</v>
      </c>
      <c r="AB322" s="55">
        <f t="shared" ref="AB322:AB323" si="3376">+AB323</f>
        <v>0</v>
      </c>
      <c r="AC322" s="55">
        <f t="shared" ref="AC322:AC323" si="3377">+AC323</f>
        <v>0</v>
      </c>
      <c r="AD322" s="55">
        <f t="shared" ref="AD322:AD323" si="3378">+AD323</f>
        <v>0</v>
      </c>
      <c r="AE322" s="55">
        <f t="shared" ref="AE322:AE323" si="3379">+AE323</f>
        <v>0</v>
      </c>
      <c r="AF322" s="55">
        <f>+AF323</f>
        <v>0</v>
      </c>
      <c r="AG322" s="55">
        <f t="shared" ref="AG322:AG323" si="3380">+AG323</f>
        <v>0</v>
      </c>
      <c r="AH322" s="55">
        <f t="shared" ref="AH322:AH323" si="3381">+AH323</f>
        <v>0</v>
      </c>
      <c r="AI322" s="55">
        <f t="shared" ref="AI322:AI323" si="3382">+AI323</f>
        <v>0</v>
      </c>
      <c r="AJ322" s="55">
        <f t="shared" ref="AJ322:AJ323" si="3383">+AJ323</f>
        <v>0</v>
      </c>
      <c r="AK322" s="55">
        <f t="shared" ref="AK322:AK323" si="3384">+AK323</f>
        <v>0</v>
      </c>
      <c r="AL322" s="55">
        <f t="shared" ref="AL322:AL323" si="3385">+AL323</f>
        <v>0</v>
      </c>
      <c r="AM322" s="55">
        <f>+AM323</f>
        <v>0</v>
      </c>
      <c r="AN322" s="55">
        <f t="shared" ref="AN322:AN323" si="3386">+AN323</f>
        <v>0</v>
      </c>
      <c r="AO322" s="55">
        <f t="shared" ref="AO322:AO323" si="3387">+AO323</f>
        <v>0</v>
      </c>
      <c r="AP322" s="55">
        <f t="shared" ref="AP322:AP323" si="3388">+AP323</f>
        <v>0</v>
      </c>
      <c r="AQ322" s="55">
        <f t="shared" ref="AQ322:AQ323" si="3389">+AQ323</f>
        <v>0</v>
      </c>
      <c r="AR322" s="55">
        <f t="shared" ref="AR322:AR323" si="3390">+AR323</f>
        <v>0</v>
      </c>
      <c r="AS322" s="55">
        <f t="shared" ref="AS322:AS323" si="3391">+AS323</f>
        <v>0</v>
      </c>
      <c r="AT322" s="55">
        <f>+AT323</f>
        <v>740000</v>
      </c>
      <c r="AU322" s="55">
        <f t="shared" ref="AU322:AU323" si="3392">+AU323</f>
        <v>0</v>
      </c>
      <c r="AV322" s="55">
        <f t="shared" ref="AV322:AV323" si="3393">+AV323</f>
        <v>740000</v>
      </c>
      <c r="AW322" s="55">
        <f t="shared" ref="AW322:AW323" si="3394">+AW323</f>
        <v>0</v>
      </c>
      <c r="AX322" s="55">
        <f t="shared" ref="AX322:AX323" si="3395">+AX323</f>
        <v>0</v>
      </c>
      <c r="AY322" s="55">
        <f t="shared" ref="AY322:AY323" si="3396">+AY323</f>
        <v>0</v>
      </c>
      <c r="AZ322" s="55">
        <f t="shared" ref="AZ322:AZ323" si="3397">+AZ323</f>
        <v>740000</v>
      </c>
      <c r="BA322" s="112"/>
      <c r="BB322" s="112"/>
      <c r="BC322" s="112"/>
      <c r="BD322" s="112"/>
      <c r="BE322" s="112"/>
      <c r="BF322" s="112"/>
      <c r="BG322" s="112"/>
      <c r="BH322" s="112"/>
    </row>
    <row r="323" spans="1:60">
      <c r="A323" s="56">
        <v>2023</v>
      </c>
      <c r="B323" s="57">
        <v>8324</v>
      </c>
      <c r="C323" s="56">
        <v>4</v>
      </c>
      <c r="D323" s="56">
        <v>8</v>
      </c>
      <c r="E323" s="56">
        <v>15</v>
      </c>
      <c r="F323" s="56">
        <v>5000</v>
      </c>
      <c r="G323" s="56">
        <v>5900</v>
      </c>
      <c r="H323" s="56">
        <v>597</v>
      </c>
      <c r="I323" s="58" t="s">
        <v>6</v>
      </c>
      <c r="J323" s="59" t="s">
        <v>42</v>
      </c>
      <c r="K323" s="68">
        <v>740000</v>
      </c>
      <c r="L323" s="68">
        <v>0</v>
      </c>
      <c r="M323" s="68">
        <v>740000</v>
      </c>
      <c r="N323" s="68">
        <v>0</v>
      </c>
      <c r="O323" s="68">
        <v>0</v>
      </c>
      <c r="P323" s="68">
        <v>0</v>
      </c>
      <c r="Q323" s="68">
        <v>740000</v>
      </c>
      <c r="R323" s="68">
        <f>+R324</f>
        <v>0</v>
      </c>
      <c r="S323" s="68">
        <f t="shared" si="3373"/>
        <v>0</v>
      </c>
      <c r="T323" s="68">
        <f t="shared" si="3373"/>
        <v>0</v>
      </c>
      <c r="U323" s="68">
        <f t="shared" si="3373"/>
        <v>0</v>
      </c>
      <c r="V323" s="68">
        <f t="shared" si="3373"/>
        <v>0</v>
      </c>
      <c r="W323" s="68">
        <f t="shared" si="3373"/>
        <v>0</v>
      </c>
      <c r="X323" s="68">
        <f t="shared" si="3373"/>
        <v>0</v>
      </c>
      <c r="Y323" s="68">
        <f>+Y324</f>
        <v>0</v>
      </c>
      <c r="Z323" s="68">
        <f t="shared" si="3374"/>
        <v>0</v>
      </c>
      <c r="AA323" s="68">
        <f t="shared" si="3375"/>
        <v>0</v>
      </c>
      <c r="AB323" s="68">
        <f t="shared" si="3376"/>
        <v>0</v>
      </c>
      <c r="AC323" s="68">
        <f t="shared" si="3377"/>
        <v>0</v>
      </c>
      <c r="AD323" s="68">
        <f t="shared" si="3378"/>
        <v>0</v>
      </c>
      <c r="AE323" s="68">
        <f t="shared" si="3379"/>
        <v>0</v>
      </c>
      <c r="AF323" s="68">
        <f>+AF324</f>
        <v>0</v>
      </c>
      <c r="AG323" s="68">
        <f t="shared" si="3380"/>
        <v>0</v>
      </c>
      <c r="AH323" s="68">
        <f t="shared" si="3381"/>
        <v>0</v>
      </c>
      <c r="AI323" s="68">
        <f t="shared" si="3382"/>
        <v>0</v>
      </c>
      <c r="AJ323" s="68">
        <f t="shared" si="3383"/>
        <v>0</v>
      </c>
      <c r="AK323" s="68">
        <f t="shared" si="3384"/>
        <v>0</v>
      </c>
      <c r="AL323" s="68">
        <f t="shared" si="3385"/>
        <v>0</v>
      </c>
      <c r="AM323" s="68">
        <f>+AM324</f>
        <v>0</v>
      </c>
      <c r="AN323" s="68">
        <f t="shared" si="3386"/>
        <v>0</v>
      </c>
      <c r="AO323" s="68">
        <f t="shared" si="3387"/>
        <v>0</v>
      </c>
      <c r="AP323" s="68">
        <f t="shared" si="3388"/>
        <v>0</v>
      </c>
      <c r="AQ323" s="68">
        <f t="shared" si="3389"/>
        <v>0</v>
      </c>
      <c r="AR323" s="68">
        <f t="shared" si="3390"/>
        <v>0</v>
      </c>
      <c r="AS323" s="68">
        <f t="shared" si="3391"/>
        <v>0</v>
      </c>
      <c r="AT323" s="68">
        <f>+AT324</f>
        <v>740000</v>
      </c>
      <c r="AU323" s="68">
        <f t="shared" si="3392"/>
        <v>0</v>
      </c>
      <c r="AV323" s="68">
        <f t="shared" si="3393"/>
        <v>740000</v>
      </c>
      <c r="AW323" s="68">
        <f t="shared" si="3394"/>
        <v>0</v>
      </c>
      <c r="AX323" s="68">
        <f t="shared" si="3395"/>
        <v>0</v>
      </c>
      <c r="AY323" s="68">
        <f t="shared" si="3396"/>
        <v>0</v>
      </c>
      <c r="AZ323" s="68">
        <f t="shared" si="3397"/>
        <v>740000</v>
      </c>
      <c r="BA323" s="115"/>
      <c r="BB323" s="115"/>
      <c r="BC323" s="115"/>
      <c r="BD323" s="115"/>
      <c r="BE323" s="115"/>
      <c r="BF323" s="115"/>
      <c r="BG323" s="115"/>
      <c r="BH323" s="115"/>
    </row>
    <row r="324" spans="1:60">
      <c r="A324" s="61">
        <v>2023</v>
      </c>
      <c r="B324" s="66">
        <v>8324</v>
      </c>
      <c r="C324" s="61">
        <v>4</v>
      </c>
      <c r="D324" s="61">
        <v>8</v>
      </c>
      <c r="E324" s="61">
        <v>15</v>
      </c>
      <c r="F324" s="61">
        <v>5000</v>
      </c>
      <c r="G324" s="61">
        <v>5900</v>
      </c>
      <c r="H324" s="61">
        <v>597</v>
      </c>
      <c r="I324" s="63">
        <v>1</v>
      </c>
      <c r="J324" s="69" t="s">
        <v>43</v>
      </c>
      <c r="K324" s="67">
        <v>740000</v>
      </c>
      <c r="L324" s="67">
        <v>0</v>
      </c>
      <c r="M324" s="65">
        <v>740000</v>
      </c>
      <c r="N324" s="67">
        <v>0</v>
      </c>
      <c r="O324" s="67">
        <v>0</v>
      </c>
      <c r="P324" s="65">
        <v>0</v>
      </c>
      <c r="Q324" s="65">
        <v>740000</v>
      </c>
      <c r="R324" s="65">
        <v>0</v>
      </c>
      <c r="S324" s="65">
        <v>0</v>
      </c>
      <c r="T324" s="65">
        <f>+R324+S324</f>
        <v>0</v>
      </c>
      <c r="U324" s="65">
        <v>0</v>
      </c>
      <c r="V324" s="65">
        <v>0</v>
      </c>
      <c r="W324" s="65">
        <f>+U324+V324</f>
        <v>0</v>
      </c>
      <c r="X324" s="65">
        <f>+T324+W324</f>
        <v>0</v>
      </c>
      <c r="Y324" s="65">
        <v>0</v>
      </c>
      <c r="Z324" s="65">
        <v>0</v>
      </c>
      <c r="AA324" s="65">
        <f>+Y324+Z324</f>
        <v>0</v>
      </c>
      <c r="AB324" s="65">
        <v>0</v>
      </c>
      <c r="AC324" s="65">
        <v>0</v>
      </c>
      <c r="AD324" s="65">
        <f>+AB324+AC324</f>
        <v>0</v>
      </c>
      <c r="AE324" s="65">
        <f>+AA324+AD324</f>
        <v>0</v>
      </c>
      <c r="AF324" s="65">
        <v>0</v>
      </c>
      <c r="AG324" s="65">
        <v>0</v>
      </c>
      <c r="AH324" s="65">
        <f>+AF324+AG324</f>
        <v>0</v>
      </c>
      <c r="AI324" s="65">
        <v>0</v>
      </c>
      <c r="AJ324" s="65">
        <v>0</v>
      </c>
      <c r="AK324" s="65">
        <f>+AI324+AJ324</f>
        <v>0</v>
      </c>
      <c r="AL324" s="65">
        <f>+AH324+AK324</f>
        <v>0</v>
      </c>
      <c r="AM324" s="65">
        <v>0</v>
      </c>
      <c r="AN324" s="65">
        <v>0</v>
      </c>
      <c r="AO324" s="65">
        <f>+AM324+AN324</f>
        <v>0</v>
      </c>
      <c r="AP324" s="65">
        <v>0</v>
      </c>
      <c r="AQ324" s="65">
        <v>0</v>
      </c>
      <c r="AR324" s="65">
        <f>+AP324+AQ324</f>
        <v>0</v>
      </c>
      <c r="AS324" s="65">
        <f>+AO324+AR324</f>
        <v>0</v>
      </c>
      <c r="AT324" s="65">
        <f>+K324-R324-Y324-AF324-AM324</f>
        <v>740000</v>
      </c>
      <c r="AU324" s="65">
        <f>+L324-S324-Z324-AG324-AN324</f>
        <v>0</v>
      </c>
      <c r="AV324" s="65">
        <f>+AT324+AU324</f>
        <v>740000</v>
      </c>
      <c r="AW324" s="65">
        <f>+N324-U324-AB324-AI324-AP324</f>
        <v>0</v>
      </c>
      <c r="AX324" s="65">
        <f>+O324-V324-AC324-AJ324-AQ324</f>
        <v>0</v>
      </c>
      <c r="AY324" s="65">
        <f>+AW324+AX324</f>
        <v>0</v>
      </c>
      <c r="AZ324" s="65">
        <f>+AV324+AY324</f>
        <v>740000</v>
      </c>
      <c r="BA324" s="114">
        <v>12</v>
      </c>
      <c r="BB324" s="114"/>
      <c r="BC324" s="114"/>
      <c r="BD324" s="114"/>
      <c r="BE324" s="114"/>
      <c r="BF324" s="114"/>
      <c r="BG324" s="114">
        <f>+BA324-BC324-BE324</f>
        <v>12</v>
      </c>
      <c r="BH324" s="114"/>
    </row>
    <row r="325" spans="1:60" ht="25.5">
      <c r="A325" s="40">
        <v>2023</v>
      </c>
      <c r="B325" s="41">
        <v>8324</v>
      </c>
      <c r="C325" s="40">
        <v>4</v>
      </c>
      <c r="D325" s="40">
        <v>8</v>
      </c>
      <c r="E325" s="40">
        <v>16</v>
      </c>
      <c r="F325" s="40"/>
      <c r="G325" s="40"/>
      <c r="H325" s="40"/>
      <c r="I325" s="43" t="s">
        <v>6</v>
      </c>
      <c r="J325" s="44" t="s">
        <v>167</v>
      </c>
      <c r="K325" s="45">
        <v>16281000</v>
      </c>
      <c r="L325" s="45">
        <v>0</v>
      </c>
      <c r="M325" s="45">
        <v>16281000</v>
      </c>
      <c r="N325" s="45">
        <v>1000000</v>
      </c>
      <c r="O325" s="45">
        <v>0</v>
      </c>
      <c r="P325" s="45">
        <v>1000000</v>
      </c>
      <c r="Q325" s="45">
        <v>17281000</v>
      </c>
      <c r="R325" s="45">
        <f>+R326+R335</f>
        <v>0</v>
      </c>
      <c r="S325" s="45">
        <f t="shared" ref="S325:X325" si="3398">+S326+S335</f>
        <v>0</v>
      </c>
      <c r="T325" s="45">
        <f t="shared" si="3398"/>
        <v>0</v>
      </c>
      <c r="U325" s="45">
        <f t="shared" si="3398"/>
        <v>0</v>
      </c>
      <c r="V325" s="45">
        <f t="shared" si="3398"/>
        <v>0</v>
      </c>
      <c r="W325" s="45">
        <f t="shared" si="3398"/>
        <v>0</v>
      </c>
      <c r="X325" s="45">
        <f t="shared" si="3398"/>
        <v>0</v>
      </c>
      <c r="Y325" s="45">
        <f>+Y326+Y335</f>
        <v>0</v>
      </c>
      <c r="Z325" s="45">
        <f t="shared" ref="Z325" si="3399">+Z326+Z335</f>
        <v>0</v>
      </c>
      <c r="AA325" s="45">
        <f t="shared" ref="AA325" si="3400">+AA326+AA335</f>
        <v>0</v>
      </c>
      <c r="AB325" s="45">
        <f t="shared" ref="AB325" si="3401">+AB326+AB335</f>
        <v>0</v>
      </c>
      <c r="AC325" s="45">
        <f t="shared" ref="AC325" si="3402">+AC326+AC335</f>
        <v>0</v>
      </c>
      <c r="AD325" s="45">
        <f t="shared" ref="AD325" si="3403">+AD326+AD335</f>
        <v>0</v>
      </c>
      <c r="AE325" s="45">
        <f t="shared" ref="AE325" si="3404">+AE326+AE335</f>
        <v>0</v>
      </c>
      <c r="AF325" s="45">
        <f>+AF326+AF335</f>
        <v>0</v>
      </c>
      <c r="AG325" s="45">
        <f t="shared" ref="AG325" si="3405">+AG326+AG335</f>
        <v>0</v>
      </c>
      <c r="AH325" s="45">
        <f t="shared" ref="AH325" si="3406">+AH326+AH335</f>
        <v>0</v>
      </c>
      <c r="AI325" s="45">
        <f t="shared" ref="AI325" si="3407">+AI326+AI335</f>
        <v>0</v>
      </c>
      <c r="AJ325" s="45">
        <f t="shared" ref="AJ325" si="3408">+AJ326+AJ335</f>
        <v>0</v>
      </c>
      <c r="AK325" s="45">
        <f t="shared" ref="AK325" si="3409">+AK326+AK335</f>
        <v>0</v>
      </c>
      <c r="AL325" s="45">
        <f t="shared" ref="AL325" si="3410">+AL326+AL335</f>
        <v>0</v>
      </c>
      <c r="AM325" s="45">
        <f>+AM326+AM335</f>
        <v>0</v>
      </c>
      <c r="AN325" s="45">
        <f t="shared" ref="AN325" si="3411">+AN326+AN335</f>
        <v>0</v>
      </c>
      <c r="AO325" s="45">
        <f t="shared" ref="AO325" si="3412">+AO326+AO335</f>
        <v>0</v>
      </c>
      <c r="AP325" s="45">
        <f t="shared" ref="AP325" si="3413">+AP326+AP335</f>
        <v>0</v>
      </c>
      <c r="AQ325" s="45">
        <f t="shared" ref="AQ325" si="3414">+AQ326+AQ335</f>
        <v>0</v>
      </c>
      <c r="AR325" s="45">
        <f t="shared" ref="AR325" si="3415">+AR326+AR335</f>
        <v>0</v>
      </c>
      <c r="AS325" s="45">
        <f t="shared" ref="AS325" si="3416">+AS326+AS335</f>
        <v>0</v>
      </c>
      <c r="AT325" s="45">
        <f>+AT326+AT335</f>
        <v>16281000</v>
      </c>
      <c r="AU325" s="45">
        <f t="shared" ref="AU325" si="3417">+AU326+AU335</f>
        <v>0</v>
      </c>
      <c r="AV325" s="45">
        <f t="shared" ref="AV325" si="3418">+AV326+AV335</f>
        <v>16281000</v>
      </c>
      <c r="AW325" s="45">
        <f t="shared" ref="AW325" si="3419">+AW326+AW335</f>
        <v>1000000</v>
      </c>
      <c r="AX325" s="45">
        <f t="shared" ref="AX325" si="3420">+AX326+AX335</f>
        <v>0</v>
      </c>
      <c r="AY325" s="45">
        <f t="shared" ref="AY325" si="3421">+AY326+AY335</f>
        <v>1000000</v>
      </c>
      <c r="AZ325" s="45">
        <f t="shared" ref="AZ325" si="3422">+AZ326+AZ335</f>
        <v>17281000</v>
      </c>
      <c r="BA325" s="110"/>
      <c r="BB325" s="110"/>
      <c r="BC325" s="110"/>
      <c r="BD325" s="110"/>
      <c r="BE325" s="110"/>
      <c r="BF325" s="110"/>
      <c r="BG325" s="110"/>
      <c r="BH325" s="110"/>
    </row>
    <row r="326" spans="1:60">
      <c r="A326" s="46">
        <v>2023</v>
      </c>
      <c r="B326" s="47">
        <v>8324</v>
      </c>
      <c r="C326" s="46">
        <v>4</v>
      </c>
      <c r="D326" s="46">
        <v>8</v>
      </c>
      <c r="E326" s="46">
        <v>16</v>
      </c>
      <c r="F326" s="46">
        <v>3000</v>
      </c>
      <c r="G326" s="46"/>
      <c r="H326" s="46"/>
      <c r="I326" s="48" t="s">
        <v>6</v>
      </c>
      <c r="J326" s="49" t="s">
        <v>15</v>
      </c>
      <c r="K326" s="50">
        <v>11000000</v>
      </c>
      <c r="L326" s="50">
        <v>0</v>
      </c>
      <c r="M326" s="50">
        <v>11000000</v>
      </c>
      <c r="N326" s="50">
        <v>1000000</v>
      </c>
      <c r="O326" s="50">
        <v>0</v>
      </c>
      <c r="P326" s="50">
        <v>1000000</v>
      </c>
      <c r="Q326" s="50">
        <v>12000000</v>
      </c>
      <c r="R326" s="50">
        <f>+R327+R332</f>
        <v>0</v>
      </c>
      <c r="S326" s="50">
        <f t="shared" ref="S326:X326" si="3423">+S327+S332</f>
        <v>0</v>
      </c>
      <c r="T326" s="50">
        <f t="shared" si="3423"/>
        <v>0</v>
      </c>
      <c r="U326" s="50">
        <f t="shared" si="3423"/>
        <v>0</v>
      </c>
      <c r="V326" s="50">
        <f t="shared" si="3423"/>
        <v>0</v>
      </c>
      <c r="W326" s="50">
        <f t="shared" si="3423"/>
        <v>0</v>
      </c>
      <c r="X326" s="50">
        <f t="shared" si="3423"/>
        <v>0</v>
      </c>
      <c r="Y326" s="50">
        <f>+Y327+Y332</f>
        <v>0</v>
      </c>
      <c r="Z326" s="50">
        <f t="shared" ref="Z326" si="3424">+Z327+Z332</f>
        <v>0</v>
      </c>
      <c r="AA326" s="50">
        <f t="shared" ref="AA326" si="3425">+AA327+AA332</f>
        <v>0</v>
      </c>
      <c r="AB326" s="50">
        <f t="shared" ref="AB326" si="3426">+AB327+AB332</f>
        <v>0</v>
      </c>
      <c r="AC326" s="50">
        <f t="shared" ref="AC326" si="3427">+AC327+AC332</f>
        <v>0</v>
      </c>
      <c r="AD326" s="50">
        <f t="shared" ref="AD326" si="3428">+AD327+AD332</f>
        <v>0</v>
      </c>
      <c r="AE326" s="50">
        <f t="shared" ref="AE326" si="3429">+AE327+AE332</f>
        <v>0</v>
      </c>
      <c r="AF326" s="50">
        <f>+AF327+AF332</f>
        <v>0</v>
      </c>
      <c r="AG326" s="50">
        <f t="shared" ref="AG326" si="3430">+AG327+AG332</f>
        <v>0</v>
      </c>
      <c r="AH326" s="50">
        <f t="shared" ref="AH326" si="3431">+AH327+AH332</f>
        <v>0</v>
      </c>
      <c r="AI326" s="50">
        <f t="shared" ref="AI326" si="3432">+AI327+AI332</f>
        <v>0</v>
      </c>
      <c r="AJ326" s="50">
        <f t="shared" ref="AJ326" si="3433">+AJ327+AJ332</f>
        <v>0</v>
      </c>
      <c r="AK326" s="50">
        <f t="shared" ref="AK326" si="3434">+AK327+AK332</f>
        <v>0</v>
      </c>
      <c r="AL326" s="50">
        <f t="shared" ref="AL326" si="3435">+AL327+AL332</f>
        <v>0</v>
      </c>
      <c r="AM326" s="50">
        <f>+AM327+AM332</f>
        <v>0</v>
      </c>
      <c r="AN326" s="50">
        <f t="shared" ref="AN326" si="3436">+AN327+AN332</f>
        <v>0</v>
      </c>
      <c r="AO326" s="50">
        <f t="shared" ref="AO326" si="3437">+AO327+AO332</f>
        <v>0</v>
      </c>
      <c r="AP326" s="50">
        <f t="shared" ref="AP326" si="3438">+AP327+AP332</f>
        <v>0</v>
      </c>
      <c r="AQ326" s="50">
        <f t="shared" ref="AQ326" si="3439">+AQ327+AQ332</f>
        <v>0</v>
      </c>
      <c r="AR326" s="50">
        <f t="shared" ref="AR326" si="3440">+AR327+AR332</f>
        <v>0</v>
      </c>
      <c r="AS326" s="50">
        <f t="shared" ref="AS326" si="3441">+AS327+AS332</f>
        <v>0</v>
      </c>
      <c r="AT326" s="50">
        <f>+AT327+AT332</f>
        <v>11000000</v>
      </c>
      <c r="AU326" s="50">
        <f t="shared" ref="AU326" si="3442">+AU327+AU332</f>
        <v>0</v>
      </c>
      <c r="AV326" s="50">
        <f t="shared" ref="AV326" si="3443">+AV327+AV332</f>
        <v>11000000</v>
      </c>
      <c r="AW326" s="50">
        <f t="shared" ref="AW326" si="3444">+AW327+AW332</f>
        <v>1000000</v>
      </c>
      <c r="AX326" s="50">
        <f t="shared" ref="AX326" si="3445">+AX327+AX332</f>
        <v>0</v>
      </c>
      <c r="AY326" s="50">
        <f t="shared" ref="AY326" si="3446">+AY327+AY332</f>
        <v>1000000</v>
      </c>
      <c r="AZ326" s="50">
        <f t="shared" ref="AZ326" si="3447">+AZ327+AZ332</f>
        <v>12000000</v>
      </c>
      <c r="BA326" s="111"/>
      <c r="BB326" s="111"/>
      <c r="BC326" s="111"/>
      <c r="BD326" s="111"/>
      <c r="BE326" s="111"/>
      <c r="BF326" s="111"/>
      <c r="BG326" s="111"/>
      <c r="BH326" s="111"/>
    </row>
    <row r="327" spans="1:60">
      <c r="A327" s="51">
        <v>2023</v>
      </c>
      <c r="B327" s="52">
        <v>8324</v>
      </c>
      <c r="C327" s="51">
        <v>4</v>
      </c>
      <c r="D327" s="51">
        <v>8</v>
      </c>
      <c r="E327" s="51">
        <v>16</v>
      </c>
      <c r="F327" s="51">
        <v>3000</v>
      </c>
      <c r="G327" s="51">
        <v>3100</v>
      </c>
      <c r="H327" s="51"/>
      <c r="I327" s="53" t="s">
        <v>6</v>
      </c>
      <c r="J327" s="54" t="s">
        <v>16</v>
      </c>
      <c r="K327" s="55">
        <v>6000000</v>
      </c>
      <c r="L327" s="55">
        <v>0</v>
      </c>
      <c r="M327" s="55">
        <v>6000000</v>
      </c>
      <c r="N327" s="55">
        <v>1000000</v>
      </c>
      <c r="O327" s="55">
        <v>0</v>
      </c>
      <c r="P327" s="55">
        <v>1000000</v>
      </c>
      <c r="Q327" s="55">
        <v>7000000</v>
      </c>
      <c r="R327" s="55">
        <f>+R328+R330</f>
        <v>0</v>
      </c>
      <c r="S327" s="55">
        <f t="shared" ref="S327:X327" si="3448">+S328+S330</f>
        <v>0</v>
      </c>
      <c r="T327" s="55">
        <f t="shared" si="3448"/>
        <v>0</v>
      </c>
      <c r="U327" s="55">
        <f t="shared" si="3448"/>
        <v>0</v>
      </c>
      <c r="V327" s="55">
        <f t="shared" si="3448"/>
        <v>0</v>
      </c>
      <c r="W327" s="55">
        <f t="shared" si="3448"/>
        <v>0</v>
      </c>
      <c r="X327" s="55">
        <f t="shared" si="3448"/>
        <v>0</v>
      </c>
      <c r="Y327" s="55">
        <f>+Y328+Y330</f>
        <v>0</v>
      </c>
      <c r="Z327" s="55">
        <f t="shared" ref="Z327" si="3449">+Z328+Z330</f>
        <v>0</v>
      </c>
      <c r="AA327" s="55">
        <f t="shared" ref="AA327" si="3450">+AA328+AA330</f>
        <v>0</v>
      </c>
      <c r="AB327" s="55">
        <f t="shared" ref="AB327" si="3451">+AB328+AB330</f>
        <v>0</v>
      </c>
      <c r="AC327" s="55">
        <f t="shared" ref="AC327" si="3452">+AC328+AC330</f>
        <v>0</v>
      </c>
      <c r="AD327" s="55">
        <f t="shared" ref="AD327" si="3453">+AD328+AD330</f>
        <v>0</v>
      </c>
      <c r="AE327" s="55">
        <f t="shared" ref="AE327" si="3454">+AE328+AE330</f>
        <v>0</v>
      </c>
      <c r="AF327" s="55">
        <f>+AF328+AF330</f>
        <v>0</v>
      </c>
      <c r="AG327" s="55">
        <f t="shared" ref="AG327" si="3455">+AG328+AG330</f>
        <v>0</v>
      </c>
      <c r="AH327" s="55">
        <f t="shared" ref="AH327" si="3456">+AH328+AH330</f>
        <v>0</v>
      </c>
      <c r="AI327" s="55">
        <f t="shared" ref="AI327" si="3457">+AI328+AI330</f>
        <v>0</v>
      </c>
      <c r="AJ327" s="55">
        <f t="shared" ref="AJ327" si="3458">+AJ328+AJ330</f>
        <v>0</v>
      </c>
      <c r="AK327" s="55">
        <f t="shared" ref="AK327" si="3459">+AK328+AK330</f>
        <v>0</v>
      </c>
      <c r="AL327" s="55">
        <f t="shared" ref="AL327" si="3460">+AL328+AL330</f>
        <v>0</v>
      </c>
      <c r="AM327" s="55">
        <f>+AM328+AM330</f>
        <v>0</v>
      </c>
      <c r="AN327" s="55">
        <f t="shared" ref="AN327" si="3461">+AN328+AN330</f>
        <v>0</v>
      </c>
      <c r="AO327" s="55">
        <f t="shared" ref="AO327" si="3462">+AO328+AO330</f>
        <v>0</v>
      </c>
      <c r="AP327" s="55">
        <f t="shared" ref="AP327" si="3463">+AP328+AP330</f>
        <v>0</v>
      </c>
      <c r="AQ327" s="55">
        <f t="shared" ref="AQ327" si="3464">+AQ328+AQ330</f>
        <v>0</v>
      </c>
      <c r="AR327" s="55">
        <f t="shared" ref="AR327" si="3465">+AR328+AR330</f>
        <v>0</v>
      </c>
      <c r="AS327" s="55">
        <f t="shared" ref="AS327" si="3466">+AS328+AS330</f>
        <v>0</v>
      </c>
      <c r="AT327" s="55">
        <f>+AT328+AT330</f>
        <v>6000000</v>
      </c>
      <c r="AU327" s="55">
        <f t="shared" ref="AU327" si="3467">+AU328+AU330</f>
        <v>0</v>
      </c>
      <c r="AV327" s="55">
        <f t="shared" ref="AV327" si="3468">+AV328+AV330</f>
        <v>6000000</v>
      </c>
      <c r="AW327" s="55">
        <f t="shared" ref="AW327" si="3469">+AW328+AW330</f>
        <v>1000000</v>
      </c>
      <c r="AX327" s="55">
        <f t="shared" ref="AX327" si="3470">+AX328+AX330</f>
        <v>0</v>
      </c>
      <c r="AY327" s="55">
        <f t="shared" ref="AY327" si="3471">+AY328+AY330</f>
        <v>1000000</v>
      </c>
      <c r="AZ327" s="55">
        <f t="shared" ref="AZ327" si="3472">+AZ328+AZ330</f>
        <v>7000000</v>
      </c>
      <c r="BA327" s="112"/>
      <c r="BB327" s="112"/>
      <c r="BC327" s="112"/>
      <c r="BD327" s="112"/>
      <c r="BE327" s="112"/>
      <c r="BF327" s="112"/>
      <c r="BG327" s="112"/>
      <c r="BH327" s="112"/>
    </row>
    <row r="328" spans="1:60">
      <c r="A328" s="95">
        <v>2023</v>
      </c>
      <c r="B328" s="57">
        <v>8324</v>
      </c>
      <c r="C328" s="95">
        <v>4</v>
      </c>
      <c r="D328" s="95">
        <v>8</v>
      </c>
      <c r="E328" s="95">
        <v>16</v>
      </c>
      <c r="F328" s="95">
        <v>3000</v>
      </c>
      <c r="G328" s="95">
        <v>3100</v>
      </c>
      <c r="H328" s="95">
        <v>314</v>
      </c>
      <c r="I328" s="96" t="s">
        <v>6</v>
      </c>
      <c r="J328" s="59" t="s">
        <v>62</v>
      </c>
      <c r="K328" s="68">
        <v>0</v>
      </c>
      <c r="L328" s="68">
        <v>0</v>
      </c>
      <c r="M328" s="68">
        <v>0</v>
      </c>
      <c r="N328" s="68">
        <v>1000000</v>
      </c>
      <c r="O328" s="68">
        <v>0</v>
      </c>
      <c r="P328" s="68">
        <v>1000000</v>
      </c>
      <c r="Q328" s="68">
        <v>1000000</v>
      </c>
      <c r="R328" s="68">
        <f>+R329</f>
        <v>0</v>
      </c>
      <c r="S328" s="68">
        <f t="shared" ref="S328:X328" si="3473">+S329</f>
        <v>0</v>
      </c>
      <c r="T328" s="68">
        <f t="shared" si="3473"/>
        <v>0</v>
      </c>
      <c r="U328" s="68">
        <f t="shared" si="3473"/>
        <v>0</v>
      </c>
      <c r="V328" s="68">
        <f t="shared" si="3473"/>
        <v>0</v>
      </c>
      <c r="W328" s="68">
        <f t="shared" si="3473"/>
        <v>0</v>
      </c>
      <c r="X328" s="68">
        <f t="shared" si="3473"/>
        <v>0</v>
      </c>
      <c r="Y328" s="68">
        <f>+Y329</f>
        <v>0</v>
      </c>
      <c r="Z328" s="68">
        <f t="shared" ref="Z328" si="3474">+Z329</f>
        <v>0</v>
      </c>
      <c r="AA328" s="68">
        <f t="shared" ref="AA328" si="3475">+AA329</f>
        <v>0</v>
      </c>
      <c r="AB328" s="68">
        <f t="shared" ref="AB328" si="3476">+AB329</f>
        <v>0</v>
      </c>
      <c r="AC328" s="68">
        <f t="shared" ref="AC328" si="3477">+AC329</f>
        <v>0</v>
      </c>
      <c r="AD328" s="68">
        <f t="shared" ref="AD328" si="3478">+AD329</f>
        <v>0</v>
      </c>
      <c r="AE328" s="68">
        <f t="shared" ref="AE328" si="3479">+AE329</f>
        <v>0</v>
      </c>
      <c r="AF328" s="68">
        <f>+AF329</f>
        <v>0</v>
      </c>
      <c r="AG328" s="68">
        <f t="shared" ref="AG328" si="3480">+AG329</f>
        <v>0</v>
      </c>
      <c r="AH328" s="68">
        <f t="shared" ref="AH328" si="3481">+AH329</f>
        <v>0</v>
      </c>
      <c r="AI328" s="68">
        <f t="shared" ref="AI328" si="3482">+AI329</f>
        <v>0</v>
      </c>
      <c r="AJ328" s="68">
        <f t="shared" ref="AJ328" si="3483">+AJ329</f>
        <v>0</v>
      </c>
      <c r="AK328" s="68">
        <f t="shared" ref="AK328" si="3484">+AK329</f>
        <v>0</v>
      </c>
      <c r="AL328" s="68">
        <f t="shared" ref="AL328" si="3485">+AL329</f>
        <v>0</v>
      </c>
      <c r="AM328" s="68">
        <f>+AM329</f>
        <v>0</v>
      </c>
      <c r="AN328" s="68">
        <f t="shared" ref="AN328" si="3486">+AN329</f>
        <v>0</v>
      </c>
      <c r="AO328" s="68">
        <f t="shared" ref="AO328" si="3487">+AO329</f>
        <v>0</v>
      </c>
      <c r="AP328" s="68">
        <f t="shared" ref="AP328" si="3488">+AP329</f>
        <v>0</v>
      </c>
      <c r="AQ328" s="68">
        <f t="shared" ref="AQ328" si="3489">+AQ329</f>
        <v>0</v>
      </c>
      <c r="AR328" s="68">
        <f t="shared" ref="AR328" si="3490">+AR329</f>
        <v>0</v>
      </c>
      <c r="AS328" s="68">
        <f t="shared" ref="AS328" si="3491">+AS329</f>
        <v>0</v>
      </c>
      <c r="AT328" s="68">
        <f>+AT329</f>
        <v>0</v>
      </c>
      <c r="AU328" s="68">
        <f t="shared" ref="AU328" si="3492">+AU329</f>
        <v>0</v>
      </c>
      <c r="AV328" s="68">
        <f t="shared" ref="AV328" si="3493">+AV329</f>
        <v>0</v>
      </c>
      <c r="AW328" s="68">
        <f t="shared" ref="AW328" si="3494">+AW329</f>
        <v>1000000</v>
      </c>
      <c r="AX328" s="68">
        <f t="shared" ref="AX328" si="3495">+AX329</f>
        <v>0</v>
      </c>
      <c r="AY328" s="68">
        <f t="shared" ref="AY328" si="3496">+AY329</f>
        <v>1000000</v>
      </c>
      <c r="AZ328" s="68">
        <f t="shared" ref="AZ328" si="3497">+AZ329</f>
        <v>1000000</v>
      </c>
      <c r="BA328" s="115"/>
      <c r="BB328" s="115"/>
      <c r="BC328" s="115"/>
      <c r="BD328" s="115"/>
      <c r="BE328" s="115"/>
      <c r="BF328" s="115"/>
      <c r="BG328" s="115"/>
      <c r="BH328" s="115"/>
    </row>
    <row r="329" spans="1:60">
      <c r="A329" s="61">
        <v>2023</v>
      </c>
      <c r="B329" s="66">
        <v>8324</v>
      </c>
      <c r="C329" s="61">
        <v>4</v>
      </c>
      <c r="D329" s="61">
        <v>8</v>
      </c>
      <c r="E329" s="61">
        <v>16</v>
      </c>
      <c r="F329" s="61">
        <v>3000</v>
      </c>
      <c r="G329" s="61">
        <v>3100</v>
      </c>
      <c r="H329" s="61">
        <v>314</v>
      </c>
      <c r="I329" s="63">
        <v>1</v>
      </c>
      <c r="J329" s="69" t="s">
        <v>63</v>
      </c>
      <c r="K329" s="67">
        <v>0</v>
      </c>
      <c r="L329" s="67">
        <v>0</v>
      </c>
      <c r="M329" s="65">
        <v>0</v>
      </c>
      <c r="N329" s="67">
        <v>1000000</v>
      </c>
      <c r="O329" s="67">
        <v>0</v>
      </c>
      <c r="P329" s="65">
        <v>1000000</v>
      </c>
      <c r="Q329" s="65">
        <v>1000000</v>
      </c>
      <c r="R329" s="65">
        <v>0</v>
      </c>
      <c r="S329" s="65">
        <v>0</v>
      </c>
      <c r="T329" s="65">
        <v>0</v>
      </c>
      <c r="U329" s="65">
        <v>0</v>
      </c>
      <c r="V329" s="65">
        <v>0</v>
      </c>
      <c r="W329" s="65">
        <v>0</v>
      </c>
      <c r="X329" s="65">
        <v>0</v>
      </c>
      <c r="Y329" s="65">
        <v>0</v>
      </c>
      <c r="Z329" s="65">
        <v>0</v>
      </c>
      <c r="AA329" s="65">
        <v>0</v>
      </c>
      <c r="AB329" s="65">
        <v>0</v>
      </c>
      <c r="AC329" s="65">
        <v>0</v>
      </c>
      <c r="AD329" s="65">
        <v>0</v>
      </c>
      <c r="AE329" s="65">
        <v>0</v>
      </c>
      <c r="AF329" s="65">
        <v>0</v>
      </c>
      <c r="AG329" s="65">
        <v>0</v>
      </c>
      <c r="AH329" s="65">
        <v>0</v>
      </c>
      <c r="AI329" s="65">
        <v>0</v>
      </c>
      <c r="AJ329" s="65">
        <v>0</v>
      </c>
      <c r="AK329" s="65">
        <v>0</v>
      </c>
      <c r="AL329" s="65">
        <v>0</v>
      </c>
      <c r="AM329" s="65">
        <v>0</v>
      </c>
      <c r="AN329" s="65">
        <v>0</v>
      </c>
      <c r="AO329" s="65">
        <v>0</v>
      </c>
      <c r="AP329" s="65">
        <v>0</v>
      </c>
      <c r="AQ329" s="65">
        <v>0</v>
      </c>
      <c r="AR329" s="65">
        <v>0</v>
      </c>
      <c r="AS329" s="65">
        <v>0</v>
      </c>
      <c r="AT329" s="65">
        <f>+K329-R329-Y329-AF329-AM329</f>
        <v>0</v>
      </c>
      <c r="AU329" s="65">
        <f>+L329-S329-Z329-AG329-AN329</f>
        <v>0</v>
      </c>
      <c r="AV329" s="65">
        <f>+AT329+AU329</f>
        <v>0</v>
      </c>
      <c r="AW329" s="65">
        <f>+N329-U329-AB329-AI329-AP329</f>
        <v>1000000</v>
      </c>
      <c r="AX329" s="65">
        <f>+O329-V329-AC329-AJ329-AQ329</f>
        <v>0</v>
      </c>
      <c r="AY329" s="65">
        <f>+AW329+AX329</f>
        <v>1000000</v>
      </c>
      <c r="AZ329" s="65">
        <f>+AV329+AY329</f>
        <v>1000000</v>
      </c>
      <c r="BA329" s="114">
        <v>1</v>
      </c>
      <c r="BB329" s="114"/>
      <c r="BC329" s="114"/>
      <c r="BD329" s="114"/>
      <c r="BE329" s="114"/>
      <c r="BF329" s="114"/>
      <c r="BG329" s="114">
        <f>+BA329-BC329-BE329</f>
        <v>1</v>
      </c>
      <c r="BH329" s="114"/>
    </row>
    <row r="330" spans="1:60" ht="25.5">
      <c r="A330" s="56">
        <v>2023</v>
      </c>
      <c r="B330" s="57">
        <v>8324</v>
      </c>
      <c r="C330" s="56">
        <v>4</v>
      </c>
      <c r="D330" s="56">
        <v>8</v>
      </c>
      <c r="E330" s="56">
        <v>16</v>
      </c>
      <c r="F330" s="56">
        <v>3000</v>
      </c>
      <c r="G330" s="56">
        <v>3100</v>
      </c>
      <c r="H330" s="56">
        <v>317</v>
      </c>
      <c r="I330" s="58" t="s">
        <v>6</v>
      </c>
      <c r="J330" s="59" t="s">
        <v>64</v>
      </c>
      <c r="K330" s="68">
        <v>6000000</v>
      </c>
      <c r="L330" s="68">
        <v>0</v>
      </c>
      <c r="M330" s="68">
        <v>6000000</v>
      </c>
      <c r="N330" s="68">
        <v>0</v>
      </c>
      <c r="O330" s="68">
        <v>0</v>
      </c>
      <c r="P330" s="68">
        <v>0</v>
      </c>
      <c r="Q330" s="68">
        <v>6000000</v>
      </c>
      <c r="R330" s="68">
        <f>+R331</f>
        <v>0</v>
      </c>
      <c r="S330" s="68">
        <f t="shared" ref="S330:X330" si="3498">+S331</f>
        <v>0</v>
      </c>
      <c r="T330" s="68">
        <f t="shared" si="3498"/>
        <v>0</v>
      </c>
      <c r="U330" s="68">
        <f t="shared" si="3498"/>
        <v>0</v>
      </c>
      <c r="V330" s="68">
        <f t="shared" si="3498"/>
        <v>0</v>
      </c>
      <c r="W330" s="68">
        <f t="shared" si="3498"/>
        <v>0</v>
      </c>
      <c r="X330" s="68">
        <f t="shared" si="3498"/>
        <v>0</v>
      </c>
      <c r="Y330" s="68">
        <f>+Y331</f>
        <v>0</v>
      </c>
      <c r="Z330" s="68">
        <f t="shared" ref="Z330" si="3499">+Z331</f>
        <v>0</v>
      </c>
      <c r="AA330" s="68">
        <f t="shared" ref="AA330" si="3500">+AA331</f>
        <v>0</v>
      </c>
      <c r="AB330" s="68">
        <f t="shared" ref="AB330" si="3501">+AB331</f>
        <v>0</v>
      </c>
      <c r="AC330" s="68">
        <f t="shared" ref="AC330" si="3502">+AC331</f>
        <v>0</v>
      </c>
      <c r="AD330" s="68">
        <f t="shared" ref="AD330" si="3503">+AD331</f>
        <v>0</v>
      </c>
      <c r="AE330" s="68">
        <f t="shared" ref="AE330" si="3504">+AE331</f>
        <v>0</v>
      </c>
      <c r="AF330" s="68">
        <f>+AF331</f>
        <v>0</v>
      </c>
      <c r="AG330" s="68">
        <f t="shared" ref="AG330" si="3505">+AG331</f>
        <v>0</v>
      </c>
      <c r="AH330" s="68">
        <f t="shared" ref="AH330" si="3506">+AH331</f>
        <v>0</v>
      </c>
      <c r="AI330" s="68">
        <f t="shared" ref="AI330" si="3507">+AI331</f>
        <v>0</v>
      </c>
      <c r="AJ330" s="68">
        <f t="shared" ref="AJ330" si="3508">+AJ331</f>
        <v>0</v>
      </c>
      <c r="AK330" s="68">
        <f t="shared" ref="AK330" si="3509">+AK331</f>
        <v>0</v>
      </c>
      <c r="AL330" s="68">
        <f t="shared" ref="AL330" si="3510">+AL331</f>
        <v>0</v>
      </c>
      <c r="AM330" s="68">
        <f>+AM331</f>
        <v>0</v>
      </c>
      <c r="AN330" s="68">
        <f t="shared" ref="AN330" si="3511">+AN331</f>
        <v>0</v>
      </c>
      <c r="AO330" s="68">
        <f t="shared" ref="AO330" si="3512">+AO331</f>
        <v>0</v>
      </c>
      <c r="AP330" s="68">
        <f t="shared" ref="AP330" si="3513">+AP331</f>
        <v>0</v>
      </c>
      <c r="AQ330" s="68">
        <f t="shared" ref="AQ330" si="3514">+AQ331</f>
        <v>0</v>
      </c>
      <c r="AR330" s="68">
        <f t="shared" ref="AR330" si="3515">+AR331</f>
        <v>0</v>
      </c>
      <c r="AS330" s="68">
        <f t="shared" ref="AS330" si="3516">+AS331</f>
        <v>0</v>
      </c>
      <c r="AT330" s="68">
        <f>+AT331</f>
        <v>6000000</v>
      </c>
      <c r="AU330" s="68">
        <f t="shared" ref="AU330" si="3517">+AU331</f>
        <v>0</v>
      </c>
      <c r="AV330" s="68">
        <f t="shared" ref="AV330" si="3518">+AV331</f>
        <v>6000000</v>
      </c>
      <c r="AW330" s="68">
        <f t="shared" ref="AW330" si="3519">+AW331</f>
        <v>0</v>
      </c>
      <c r="AX330" s="68">
        <f t="shared" ref="AX330" si="3520">+AX331</f>
        <v>0</v>
      </c>
      <c r="AY330" s="68">
        <f t="shared" ref="AY330" si="3521">+AY331</f>
        <v>0</v>
      </c>
      <c r="AZ330" s="68">
        <f t="shared" ref="AZ330" si="3522">+AZ331</f>
        <v>6000000</v>
      </c>
      <c r="BA330" s="115"/>
      <c r="BB330" s="115"/>
      <c r="BC330" s="115"/>
      <c r="BD330" s="115"/>
      <c r="BE330" s="115"/>
      <c r="BF330" s="115"/>
      <c r="BG330" s="115"/>
      <c r="BH330" s="115"/>
    </row>
    <row r="331" spans="1:60">
      <c r="A331" s="61">
        <v>2023</v>
      </c>
      <c r="B331" s="66">
        <v>8324</v>
      </c>
      <c r="C331" s="61">
        <v>4</v>
      </c>
      <c r="D331" s="61">
        <v>8</v>
      </c>
      <c r="E331" s="61">
        <v>16</v>
      </c>
      <c r="F331" s="61">
        <v>3000</v>
      </c>
      <c r="G331" s="61">
        <v>3100</v>
      </c>
      <c r="H331" s="61">
        <v>317</v>
      </c>
      <c r="I331" s="63">
        <v>1</v>
      </c>
      <c r="J331" s="69" t="s">
        <v>46</v>
      </c>
      <c r="K331" s="67">
        <v>6000000</v>
      </c>
      <c r="L331" s="67">
        <v>0</v>
      </c>
      <c r="M331" s="65">
        <v>6000000</v>
      </c>
      <c r="N331" s="67">
        <v>0</v>
      </c>
      <c r="O331" s="67">
        <v>0</v>
      </c>
      <c r="P331" s="65">
        <v>0</v>
      </c>
      <c r="Q331" s="65">
        <v>6000000</v>
      </c>
      <c r="R331" s="65">
        <v>0</v>
      </c>
      <c r="S331" s="65">
        <v>0</v>
      </c>
      <c r="T331" s="65">
        <v>0</v>
      </c>
      <c r="U331" s="65">
        <v>0</v>
      </c>
      <c r="V331" s="65">
        <v>0</v>
      </c>
      <c r="W331" s="65">
        <v>0</v>
      </c>
      <c r="X331" s="65">
        <v>0</v>
      </c>
      <c r="Y331" s="65">
        <v>0</v>
      </c>
      <c r="Z331" s="65">
        <v>0</v>
      </c>
      <c r="AA331" s="65">
        <v>0</v>
      </c>
      <c r="AB331" s="65">
        <v>0</v>
      </c>
      <c r="AC331" s="65">
        <v>0</v>
      </c>
      <c r="AD331" s="65">
        <v>0</v>
      </c>
      <c r="AE331" s="65">
        <v>0</v>
      </c>
      <c r="AF331" s="65">
        <v>0</v>
      </c>
      <c r="AG331" s="65">
        <v>0</v>
      </c>
      <c r="AH331" s="65">
        <v>0</v>
      </c>
      <c r="AI331" s="65">
        <v>0</v>
      </c>
      <c r="AJ331" s="65">
        <v>0</v>
      </c>
      <c r="AK331" s="65">
        <v>0</v>
      </c>
      <c r="AL331" s="65">
        <v>0</v>
      </c>
      <c r="AM331" s="65">
        <v>0</v>
      </c>
      <c r="AN331" s="65">
        <v>0</v>
      </c>
      <c r="AO331" s="65">
        <v>0</v>
      </c>
      <c r="AP331" s="65">
        <v>0</v>
      </c>
      <c r="AQ331" s="65">
        <v>0</v>
      </c>
      <c r="AR331" s="65">
        <v>0</v>
      </c>
      <c r="AS331" s="65">
        <v>0</v>
      </c>
      <c r="AT331" s="65">
        <f>+K331-R331-Y331-AF331-AM331</f>
        <v>6000000</v>
      </c>
      <c r="AU331" s="65">
        <f>+L331-S331-Z331-AG331-AN331</f>
        <v>0</v>
      </c>
      <c r="AV331" s="65">
        <f>+AT331+AU331</f>
        <v>6000000</v>
      </c>
      <c r="AW331" s="65">
        <f>+N331-U331-AB331-AI331-AP331</f>
        <v>0</v>
      </c>
      <c r="AX331" s="65">
        <f>+O331-V331-AC331-AJ331-AQ331</f>
        <v>0</v>
      </c>
      <c r="AY331" s="65">
        <f>+AW331+AX331</f>
        <v>0</v>
      </c>
      <c r="AZ331" s="65">
        <f>+AV331+AY331</f>
        <v>6000000</v>
      </c>
      <c r="BA331" s="114">
        <v>1</v>
      </c>
      <c r="BB331" s="114"/>
      <c r="BC331" s="114"/>
      <c r="BD331" s="114"/>
      <c r="BE331" s="114"/>
      <c r="BF331" s="114"/>
      <c r="BG331" s="114">
        <f>+BA331-BC331-BE331</f>
        <v>1</v>
      </c>
      <c r="BH331" s="114"/>
    </row>
    <row r="332" spans="1:60" ht="25.5">
      <c r="A332" s="51">
        <v>2023</v>
      </c>
      <c r="B332" s="52">
        <v>8324</v>
      </c>
      <c r="C332" s="51">
        <v>4</v>
      </c>
      <c r="D332" s="51">
        <v>8</v>
      </c>
      <c r="E332" s="51">
        <v>16</v>
      </c>
      <c r="F332" s="51">
        <v>3000</v>
      </c>
      <c r="G332" s="51">
        <v>3500</v>
      </c>
      <c r="H332" s="51"/>
      <c r="I332" s="53" t="s">
        <v>6</v>
      </c>
      <c r="J332" s="54" t="s">
        <v>128</v>
      </c>
      <c r="K332" s="55">
        <v>5000000</v>
      </c>
      <c r="L332" s="55">
        <v>0</v>
      </c>
      <c r="M332" s="55">
        <v>5000000</v>
      </c>
      <c r="N332" s="55">
        <v>0</v>
      </c>
      <c r="O332" s="55">
        <v>0</v>
      </c>
      <c r="P332" s="55">
        <v>0</v>
      </c>
      <c r="Q332" s="55">
        <v>5000000</v>
      </c>
      <c r="R332" s="55">
        <f>+R333</f>
        <v>0</v>
      </c>
      <c r="S332" s="55">
        <f t="shared" ref="S332:X333" si="3523">+S333</f>
        <v>0</v>
      </c>
      <c r="T332" s="55">
        <f t="shared" si="3523"/>
        <v>0</v>
      </c>
      <c r="U332" s="55">
        <f t="shared" si="3523"/>
        <v>0</v>
      </c>
      <c r="V332" s="55">
        <f t="shared" si="3523"/>
        <v>0</v>
      </c>
      <c r="W332" s="55">
        <f t="shared" si="3523"/>
        <v>0</v>
      </c>
      <c r="X332" s="55">
        <f t="shared" si="3523"/>
        <v>0</v>
      </c>
      <c r="Y332" s="55">
        <f>+Y333</f>
        <v>0</v>
      </c>
      <c r="Z332" s="55">
        <f t="shared" ref="Z332:Z333" si="3524">+Z333</f>
        <v>0</v>
      </c>
      <c r="AA332" s="55">
        <f t="shared" ref="AA332:AA333" si="3525">+AA333</f>
        <v>0</v>
      </c>
      <c r="AB332" s="55">
        <f t="shared" ref="AB332:AB333" si="3526">+AB333</f>
        <v>0</v>
      </c>
      <c r="AC332" s="55">
        <f t="shared" ref="AC332:AC333" si="3527">+AC333</f>
        <v>0</v>
      </c>
      <c r="AD332" s="55">
        <f t="shared" ref="AD332:AD333" si="3528">+AD333</f>
        <v>0</v>
      </c>
      <c r="AE332" s="55">
        <f t="shared" ref="AE332:AE333" si="3529">+AE333</f>
        <v>0</v>
      </c>
      <c r="AF332" s="55">
        <f>+AF333</f>
        <v>0</v>
      </c>
      <c r="AG332" s="55">
        <f t="shared" ref="AG332:AG333" si="3530">+AG333</f>
        <v>0</v>
      </c>
      <c r="AH332" s="55">
        <f t="shared" ref="AH332:AH333" si="3531">+AH333</f>
        <v>0</v>
      </c>
      <c r="AI332" s="55">
        <f t="shared" ref="AI332:AI333" si="3532">+AI333</f>
        <v>0</v>
      </c>
      <c r="AJ332" s="55">
        <f t="shared" ref="AJ332:AJ333" si="3533">+AJ333</f>
        <v>0</v>
      </c>
      <c r="AK332" s="55">
        <f t="shared" ref="AK332:AK333" si="3534">+AK333</f>
        <v>0</v>
      </c>
      <c r="AL332" s="55">
        <f t="shared" ref="AL332:AL333" si="3535">+AL333</f>
        <v>0</v>
      </c>
      <c r="AM332" s="55">
        <f>+AM333</f>
        <v>0</v>
      </c>
      <c r="AN332" s="55">
        <f t="shared" ref="AN332:AN333" si="3536">+AN333</f>
        <v>0</v>
      </c>
      <c r="AO332" s="55">
        <f t="shared" ref="AO332:AO333" si="3537">+AO333</f>
        <v>0</v>
      </c>
      <c r="AP332" s="55">
        <f t="shared" ref="AP332:AP333" si="3538">+AP333</f>
        <v>0</v>
      </c>
      <c r="AQ332" s="55">
        <f t="shared" ref="AQ332:AQ333" si="3539">+AQ333</f>
        <v>0</v>
      </c>
      <c r="AR332" s="55">
        <f t="shared" ref="AR332:AR333" si="3540">+AR333</f>
        <v>0</v>
      </c>
      <c r="AS332" s="55">
        <f t="shared" ref="AS332:AS333" si="3541">+AS333</f>
        <v>0</v>
      </c>
      <c r="AT332" s="55">
        <f>+AT333</f>
        <v>5000000</v>
      </c>
      <c r="AU332" s="55">
        <f t="shared" ref="AU332:AU333" si="3542">+AU333</f>
        <v>0</v>
      </c>
      <c r="AV332" s="55">
        <f t="shared" ref="AV332:AV333" si="3543">+AV333</f>
        <v>5000000</v>
      </c>
      <c r="AW332" s="55">
        <f t="shared" ref="AW332:AW333" si="3544">+AW333</f>
        <v>0</v>
      </c>
      <c r="AX332" s="55">
        <f t="shared" ref="AX332:AX333" si="3545">+AX333</f>
        <v>0</v>
      </c>
      <c r="AY332" s="55">
        <f t="shared" ref="AY332:AY333" si="3546">+AY333</f>
        <v>0</v>
      </c>
      <c r="AZ332" s="55">
        <f t="shared" ref="AZ332:AZ333" si="3547">+AZ333</f>
        <v>5000000</v>
      </c>
      <c r="BA332" s="112"/>
      <c r="BB332" s="112"/>
      <c r="BC332" s="112"/>
      <c r="BD332" s="112"/>
      <c r="BE332" s="112"/>
      <c r="BF332" s="112"/>
      <c r="BG332" s="112"/>
      <c r="BH332" s="112"/>
    </row>
    <row r="333" spans="1:60" ht="25.5">
      <c r="A333" s="56">
        <v>2023</v>
      </c>
      <c r="B333" s="57">
        <v>8324</v>
      </c>
      <c r="C333" s="56">
        <v>4</v>
      </c>
      <c r="D333" s="56">
        <v>8</v>
      </c>
      <c r="E333" s="56">
        <v>16</v>
      </c>
      <c r="F333" s="56">
        <v>3000</v>
      </c>
      <c r="G333" s="56">
        <v>3500</v>
      </c>
      <c r="H333" s="56">
        <v>353</v>
      </c>
      <c r="I333" s="58" t="s">
        <v>6</v>
      </c>
      <c r="J333" s="59" t="s">
        <v>54</v>
      </c>
      <c r="K333" s="68">
        <v>5000000</v>
      </c>
      <c r="L333" s="68">
        <v>0</v>
      </c>
      <c r="M333" s="68">
        <v>5000000</v>
      </c>
      <c r="N333" s="68">
        <v>0</v>
      </c>
      <c r="O333" s="68">
        <v>0</v>
      </c>
      <c r="P333" s="68">
        <v>0</v>
      </c>
      <c r="Q333" s="68">
        <v>5000000</v>
      </c>
      <c r="R333" s="68">
        <f>+R334</f>
        <v>0</v>
      </c>
      <c r="S333" s="68">
        <f t="shared" si="3523"/>
        <v>0</v>
      </c>
      <c r="T333" s="68">
        <f t="shared" si="3523"/>
        <v>0</v>
      </c>
      <c r="U333" s="68">
        <f t="shared" si="3523"/>
        <v>0</v>
      </c>
      <c r="V333" s="68">
        <f t="shared" si="3523"/>
        <v>0</v>
      </c>
      <c r="W333" s="68">
        <f t="shared" si="3523"/>
        <v>0</v>
      </c>
      <c r="X333" s="68">
        <f t="shared" si="3523"/>
        <v>0</v>
      </c>
      <c r="Y333" s="68">
        <f>+Y334</f>
        <v>0</v>
      </c>
      <c r="Z333" s="68">
        <f t="shared" si="3524"/>
        <v>0</v>
      </c>
      <c r="AA333" s="68">
        <f t="shared" si="3525"/>
        <v>0</v>
      </c>
      <c r="AB333" s="68">
        <f t="shared" si="3526"/>
        <v>0</v>
      </c>
      <c r="AC333" s="68">
        <f t="shared" si="3527"/>
        <v>0</v>
      </c>
      <c r="AD333" s="68">
        <f t="shared" si="3528"/>
        <v>0</v>
      </c>
      <c r="AE333" s="68">
        <f t="shared" si="3529"/>
        <v>0</v>
      </c>
      <c r="AF333" s="68">
        <f>+AF334</f>
        <v>0</v>
      </c>
      <c r="AG333" s="68">
        <f t="shared" si="3530"/>
        <v>0</v>
      </c>
      <c r="AH333" s="68">
        <f t="shared" si="3531"/>
        <v>0</v>
      </c>
      <c r="AI333" s="68">
        <f t="shared" si="3532"/>
        <v>0</v>
      </c>
      <c r="AJ333" s="68">
        <f t="shared" si="3533"/>
        <v>0</v>
      </c>
      <c r="AK333" s="68">
        <f t="shared" si="3534"/>
        <v>0</v>
      </c>
      <c r="AL333" s="68">
        <f t="shared" si="3535"/>
        <v>0</v>
      </c>
      <c r="AM333" s="68">
        <f>+AM334</f>
        <v>0</v>
      </c>
      <c r="AN333" s="68">
        <f t="shared" si="3536"/>
        <v>0</v>
      </c>
      <c r="AO333" s="68">
        <f t="shared" si="3537"/>
        <v>0</v>
      </c>
      <c r="AP333" s="68">
        <f t="shared" si="3538"/>
        <v>0</v>
      </c>
      <c r="AQ333" s="68">
        <f t="shared" si="3539"/>
        <v>0</v>
      </c>
      <c r="AR333" s="68">
        <f t="shared" si="3540"/>
        <v>0</v>
      </c>
      <c r="AS333" s="68">
        <f t="shared" si="3541"/>
        <v>0</v>
      </c>
      <c r="AT333" s="68">
        <f>+AT334</f>
        <v>5000000</v>
      </c>
      <c r="AU333" s="68">
        <f t="shared" si="3542"/>
        <v>0</v>
      </c>
      <c r="AV333" s="68">
        <f t="shared" si="3543"/>
        <v>5000000</v>
      </c>
      <c r="AW333" s="68">
        <f t="shared" si="3544"/>
        <v>0</v>
      </c>
      <c r="AX333" s="68">
        <f t="shared" si="3545"/>
        <v>0</v>
      </c>
      <c r="AY333" s="68">
        <f t="shared" si="3546"/>
        <v>0</v>
      </c>
      <c r="AZ333" s="68">
        <f t="shared" si="3547"/>
        <v>5000000</v>
      </c>
      <c r="BA333" s="115"/>
      <c r="BB333" s="115"/>
      <c r="BC333" s="115"/>
      <c r="BD333" s="115"/>
      <c r="BE333" s="115"/>
      <c r="BF333" s="115"/>
      <c r="BG333" s="115"/>
      <c r="BH333" s="115"/>
    </row>
    <row r="334" spans="1:60" ht="25.5">
      <c r="A334" s="61">
        <v>2023</v>
      </c>
      <c r="B334" s="66">
        <v>8324</v>
      </c>
      <c r="C334" s="61">
        <v>4</v>
      </c>
      <c r="D334" s="61">
        <v>8</v>
      </c>
      <c r="E334" s="61">
        <v>16</v>
      </c>
      <c r="F334" s="61">
        <v>3000</v>
      </c>
      <c r="G334" s="61">
        <v>3500</v>
      </c>
      <c r="H334" s="61">
        <v>353</v>
      </c>
      <c r="I334" s="63">
        <v>1</v>
      </c>
      <c r="J334" s="69" t="s">
        <v>54</v>
      </c>
      <c r="K334" s="67">
        <v>5000000</v>
      </c>
      <c r="L334" s="67">
        <v>0</v>
      </c>
      <c r="M334" s="65">
        <v>5000000</v>
      </c>
      <c r="N334" s="67">
        <v>0</v>
      </c>
      <c r="O334" s="67">
        <v>0</v>
      </c>
      <c r="P334" s="65">
        <v>0</v>
      </c>
      <c r="Q334" s="65">
        <v>5000000</v>
      </c>
      <c r="R334" s="65">
        <v>0</v>
      </c>
      <c r="S334" s="65">
        <v>0</v>
      </c>
      <c r="T334" s="65">
        <v>0</v>
      </c>
      <c r="U334" s="65">
        <v>0</v>
      </c>
      <c r="V334" s="65">
        <v>0</v>
      </c>
      <c r="W334" s="65">
        <v>0</v>
      </c>
      <c r="X334" s="65">
        <v>0</v>
      </c>
      <c r="Y334" s="65">
        <v>0</v>
      </c>
      <c r="Z334" s="65">
        <v>0</v>
      </c>
      <c r="AA334" s="65">
        <v>0</v>
      </c>
      <c r="AB334" s="65">
        <v>0</v>
      </c>
      <c r="AC334" s="65">
        <v>0</v>
      </c>
      <c r="AD334" s="65">
        <v>0</v>
      </c>
      <c r="AE334" s="65">
        <v>0</v>
      </c>
      <c r="AF334" s="65">
        <v>0</v>
      </c>
      <c r="AG334" s="65">
        <v>0</v>
      </c>
      <c r="AH334" s="65">
        <v>0</v>
      </c>
      <c r="AI334" s="65">
        <v>0</v>
      </c>
      <c r="AJ334" s="65">
        <v>0</v>
      </c>
      <c r="AK334" s="65">
        <v>0</v>
      </c>
      <c r="AL334" s="65">
        <v>0</v>
      </c>
      <c r="AM334" s="65">
        <v>0</v>
      </c>
      <c r="AN334" s="65">
        <v>0</v>
      </c>
      <c r="AO334" s="65">
        <v>0</v>
      </c>
      <c r="AP334" s="65">
        <v>0</v>
      </c>
      <c r="AQ334" s="65">
        <v>0</v>
      </c>
      <c r="AR334" s="65">
        <v>0</v>
      </c>
      <c r="AS334" s="65">
        <v>0</v>
      </c>
      <c r="AT334" s="65">
        <f>+K334-R334-Y334-AF334-AM334</f>
        <v>5000000</v>
      </c>
      <c r="AU334" s="65">
        <f>+L334-S334-Z334-AG334-AN334</f>
        <v>0</v>
      </c>
      <c r="AV334" s="65">
        <f>+AT334+AU334</f>
        <v>5000000</v>
      </c>
      <c r="AW334" s="65">
        <f>+N334-U334-AB334-AI334-AP334</f>
        <v>0</v>
      </c>
      <c r="AX334" s="65">
        <f>+O334-V334-AC334-AJ334-AQ334</f>
        <v>0</v>
      </c>
      <c r="AY334" s="65">
        <f>+AW334+AX334</f>
        <v>0</v>
      </c>
      <c r="AZ334" s="65">
        <f>+AV334+AY334</f>
        <v>5000000</v>
      </c>
      <c r="BA334" s="114">
        <v>1</v>
      </c>
      <c r="BB334" s="114"/>
      <c r="BC334" s="114"/>
      <c r="BD334" s="114"/>
      <c r="BE334" s="114"/>
      <c r="BF334" s="114"/>
      <c r="BG334" s="114">
        <f>+BA334-BC334-BE334</f>
        <v>1</v>
      </c>
      <c r="BH334" s="114"/>
    </row>
    <row r="335" spans="1:60">
      <c r="A335" s="46">
        <v>2023</v>
      </c>
      <c r="B335" s="47">
        <v>8324</v>
      </c>
      <c r="C335" s="46">
        <v>4</v>
      </c>
      <c r="D335" s="46">
        <v>8</v>
      </c>
      <c r="E335" s="46">
        <v>16</v>
      </c>
      <c r="F335" s="46">
        <v>5000</v>
      </c>
      <c r="G335" s="46"/>
      <c r="H335" s="46"/>
      <c r="I335" s="48" t="s">
        <v>6</v>
      </c>
      <c r="J335" s="49" t="s">
        <v>28</v>
      </c>
      <c r="K335" s="50">
        <v>5281000</v>
      </c>
      <c r="L335" s="50">
        <v>0</v>
      </c>
      <c r="M335" s="50">
        <v>5281000</v>
      </c>
      <c r="N335" s="50">
        <v>0</v>
      </c>
      <c r="O335" s="50">
        <v>0</v>
      </c>
      <c r="P335" s="50">
        <v>0</v>
      </c>
      <c r="Q335" s="50">
        <v>5281000</v>
      </c>
      <c r="R335" s="50">
        <f>+R336+R339</f>
        <v>0</v>
      </c>
      <c r="S335" s="50">
        <f t="shared" ref="S335:X335" si="3548">+S336+S339</f>
        <v>0</v>
      </c>
      <c r="T335" s="50">
        <f t="shared" si="3548"/>
        <v>0</v>
      </c>
      <c r="U335" s="50">
        <f t="shared" si="3548"/>
        <v>0</v>
      </c>
      <c r="V335" s="50">
        <f t="shared" si="3548"/>
        <v>0</v>
      </c>
      <c r="W335" s="50">
        <f t="shared" si="3548"/>
        <v>0</v>
      </c>
      <c r="X335" s="50">
        <f t="shared" si="3548"/>
        <v>0</v>
      </c>
      <c r="Y335" s="50">
        <f>+Y336+Y339</f>
        <v>0</v>
      </c>
      <c r="Z335" s="50">
        <f t="shared" ref="Z335" si="3549">+Z336+Z339</f>
        <v>0</v>
      </c>
      <c r="AA335" s="50">
        <f t="shared" ref="AA335" si="3550">+AA336+AA339</f>
        <v>0</v>
      </c>
      <c r="AB335" s="50">
        <f t="shared" ref="AB335" si="3551">+AB336+AB339</f>
        <v>0</v>
      </c>
      <c r="AC335" s="50">
        <f t="shared" ref="AC335" si="3552">+AC336+AC339</f>
        <v>0</v>
      </c>
      <c r="AD335" s="50">
        <f t="shared" ref="AD335" si="3553">+AD336+AD339</f>
        <v>0</v>
      </c>
      <c r="AE335" s="50">
        <f t="shared" ref="AE335" si="3554">+AE336+AE339</f>
        <v>0</v>
      </c>
      <c r="AF335" s="50">
        <f>+AF336+AF339</f>
        <v>0</v>
      </c>
      <c r="AG335" s="50">
        <f t="shared" ref="AG335" si="3555">+AG336+AG339</f>
        <v>0</v>
      </c>
      <c r="AH335" s="50">
        <f t="shared" ref="AH335" si="3556">+AH336+AH339</f>
        <v>0</v>
      </c>
      <c r="AI335" s="50">
        <f t="shared" ref="AI335" si="3557">+AI336+AI339</f>
        <v>0</v>
      </c>
      <c r="AJ335" s="50">
        <f t="shared" ref="AJ335" si="3558">+AJ336+AJ339</f>
        <v>0</v>
      </c>
      <c r="AK335" s="50">
        <f t="shared" ref="AK335" si="3559">+AK336+AK339</f>
        <v>0</v>
      </c>
      <c r="AL335" s="50">
        <f t="shared" ref="AL335" si="3560">+AL336+AL339</f>
        <v>0</v>
      </c>
      <c r="AM335" s="50">
        <f>+AM336+AM339</f>
        <v>0</v>
      </c>
      <c r="AN335" s="50">
        <f t="shared" ref="AN335" si="3561">+AN336+AN339</f>
        <v>0</v>
      </c>
      <c r="AO335" s="50">
        <f t="shared" ref="AO335" si="3562">+AO336+AO339</f>
        <v>0</v>
      </c>
      <c r="AP335" s="50">
        <f t="shared" ref="AP335" si="3563">+AP336+AP339</f>
        <v>0</v>
      </c>
      <c r="AQ335" s="50">
        <f t="shared" ref="AQ335" si="3564">+AQ336+AQ339</f>
        <v>0</v>
      </c>
      <c r="AR335" s="50">
        <f t="shared" ref="AR335" si="3565">+AR336+AR339</f>
        <v>0</v>
      </c>
      <c r="AS335" s="50">
        <f t="shared" ref="AS335" si="3566">+AS336+AS339</f>
        <v>0</v>
      </c>
      <c r="AT335" s="50">
        <f>+AT336+AT339</f>
        <v>5281000</v>
      </c>
      <c r="AU335" s="50">
        <f t="shared" ref="AU335" si="3567">+AU336+AU339</f>
        <v>0</v>
      </c>
      <c r="AV335" s="50">
        <f t="shared" ref="AV335" si="3568">+AV336+AV339</f>
        <v>5281000</v>
      </c>
      <c r="AW335" s="50">
        <f t="shared" ref="AW335" si="3569">+AW336+AW339</f>
        <v>0</v>
      </c>
      <c r="AX335" s="50">
        <f t="shared" ref="AX335" si="3570">+AX336+AX339</f>
        <v>0</v>
      </c>
      <c r="AY335" s="50">
        <f t="shared" ref="AY335" si="3571">+AY336+AY339</f>
        <v>0</v>
      </c>
      <c r="AZ335" s="50">
        <f t="shared" ref="AZ335" si="3572">+AZ336+AZ339</f>
        <v>5281000</v>
      </c>
      <c r="BA335" s="111"/>
      <c r="BB335" s="111"/>
      <c r="BC335" s="111"/>
      <c r="BD335" s="111"/>
      <c r="BE335" s="111"/>
      <c r="BF335" s="111"/>
      <c r="BG335" s="111"/>
      <c r="BH335" s="111"/>
    </row>
    <row r="336" spans="1:60">
      <c r="A336" s="51">
        <v>2023</v>
      </c>
      <c r="B336" s="52">
        <v>8324</v>
      </c>
      <c r="C336" s="51">
        <v>4</v>
      </c>
      <c r="D336" s="51">
        <v>8</v>
      </c>
      <c r="E336" s="51">
        <v>16</v>
      </c>
      <c r="F336" s="51">
        <v>5000</v>
      </c>
      <c r="G336" s="51">
        <v>5100</v>
      </c>
      <c r="H336" s="51"/>
      <c r="I336" s="53" t="s">
        <v>6</v>
      </c>
      <c r="J336" s="54" t="s">
        <v>29</v>
      </c>
      <c r="K336" s="55">
        <v>1081000</v>
      </c>
      <c r="L336" s="55">
        <v>0</v>
      </c>
      <c r="M336" s="55">
        <v>1081000</v>
      </c>
      <c r="N336" s="55">
        <v>0</v>
      </c>
      <c r="O336" s="55">
        <v>0</v>
      </c>
      <c r="P336" s="55">
        <v>0</v>
      </c>
      <c r="Q336" s="55">
        <v>1081000</v>
      </c>
      <c r="R336" s="55">
        <f>+R337</f>
        <v>0</v>
      </c>
      <c r="S336" s="55">
        <f t="shared" ref="S336:X337" si="3573">+S337</f>
        <v>0</v>
      </c>
      <c r="T336" s="55">
        <f t="shared" si="3573"/>
        <v>0</v>
      </c>
      <c r="U336" s="55">
        <f t="shared" si="3573"/>
        <v>0</v>
      </c>
      <c r="V336" s="55">
        <f t="shared" si="3573"/>
        <v>0</v>
      </c>
      <c r="W336" s="55">
        <f t="shared" si="3573"/>
        <v>0</v>
      </c>
      <c r="X336" s="55">
        <f t="shared" si="3573"/>
        <v>0</v>
      </c>
      <c r="Y336" s="55">
        <f>+Y337</f>
        <v>0</v>
      </c>
      <c r="Z336" s="55">
        <f t="shared" ref="Z336:Z337" si="3574">+Z337</f>
        <v>0</v>
      </c>
      <c r="AA336" s="55">
        <f t="shared" ref="AA336:AA337" si="3575">+AA337</f>
        <v>0</v>
      </c>
      <c r="AB336" s="55">
        <f t="shared" ref="AB336:AB337" si="3576">+AB337</f>
        <v>0</v>
      </c>
      <c r="AC336" s="55">
        <f t="shared" ref="AC336:AC337" si="3577">+AC337</f>
        <v>0</v>
      </c>
      <c r="AD336" s="55">
        <f t="shared" ref="AD336:AD337" si="3578">+AD337</f>
        <v>0</v>
      </c>
      <c r="AE336" s="55">
        <f t="shared" ref="AE336:AE337" si="3579">+AE337</f>
        <v>0</v>
      </c>
      <c r="AF336" s="55">
        <f>+AF337</f>
        <v>0</v>
      </c>
      <c r="AG336" s="55">
        <f t="shared" ref="AG336:AG337" si="3580">+AG337</f>
        <v>0</v>
      </c>
      <c r="AH336" s="55">
        <f t="shared" ref="AH336:AH337" si="3581">+AH337</f>
        <v>0</v>
      </c>
      <c r="AI336" s="55">
        <f t="shared" ref="AI336:AI337" si="3582">+AI337</f>
        <v>0</v>
      </c>
      <c r="AJ336" s="55">
        <f t="shared" ref="AJ336:AJ337" si="3583">+AJ337</f>
        <v>0</v>
      </c>
      <c r="AK336" s="55">
        <f t="shared" ref="AK336:AK337" si="3584">+AK337</f>
        <v>0</v>
      </c>
      <c r="AL336" s="55">
        <f t="shared" ref="AL336:AL337" si="3585">+AL337</f>
        <v>0</v>
      </c>
      <c r="AM336" s="55">
        <f>+AM337</f>
        <v>0</v>
      </c>
      <c r="AN336" s="55">
        <f t="shared" ref="AN336:AN337" si="3586">+AN337</f>
        <v>0</v>
      </c>
      <c r="AO336" s="55">
        <f t="shared" ref="AO336:AO337" si="3587">+AO337</f>
        <v>0</v>
      </c>
      <c r="AP336" s="55">
        <f t="shared" ref="AP336:AP337" si="3588">+AP337</f>
        <v>0</v>
      </c>
      <c r="AQ336" s="55">
        <f t="shared" ref="AQ336:AQ337" si="3589">+AQ337</f>
        <v>0</v>
      </c>
      <c r="AR336" s="55">
        <f t="shared" ref="AR336:AR337" si="3590">+AR337</f>
        <v>0</v>
      </c>
      <c r="AS336" s="55">
        <f t="shared" ref="AS336:AS337" si="3591">+AS337</f>
        <v>0</v>
      </c>
      <c r="AT336" s="55">
        <f>+AT337</f>
        <v>1081000</v>
      </c>
      <c r="AU336" s="55">
        <f t="shared" ref="AU336:AU337" si="3592">+AU337</f>
        <v>0</v>
      </c>
      <c r="AV336" s="55">
        <f t="shared" ref="AV336:AV337" si="3593">+AV337</f>
        <v>1081000</v>
      </c>
      <c r="AW336" s="55">
        <f t="shared" ref="AW336:AW337" si="3594">+AW337</f>
        <v>0</v>
      </c>
      <c r="AX336" s="55">
        <f t="shared" ref="AX336:AX337" si="3595">+AX337</f>
        <v>0</v>
      </c>
      <c r="AY336" s="55">
        <f t="shared" ref="AY336:AY337" si="3596">+AY337</f>
        <v>0</v>
      </c>
      <c r="AZ336" s="55">
        <f t="shared" ref="AZ336:AZ337" si="3597">+AZ337</f>
        <v>1081000</v>
      </c>
      <c r="BA336" s="112"/>
      <c r="BB336" s="112"/>
      <c r="BC336" s="112"/>
      <c r="BD336" s="112"/>
      <c r="BE336" s="112"/>
      <c r="BF336" s="112"/>
      <c r="BG336" s="112"/>
      <c r="BH336" s="112"/>
    </row>
    <row r="337" spans="1:60" ht="25.5">
      <c r="A337" s="56">
        <v>2023</v>
      </c>
      <c r="B337" s="57">
        <v>8324</v>
      </c>
      <c r="C337" s="56">
        <v>4</v>
      </c>
      <c r="D337" s="56">
        <v>8</v>
      </c>
      <c r="E337" s="56">
        <v>16</v>
      </c>
      <c r="F337" s="56">
        <v>5000</v>
      </c>
      <c r="G337" s="56">
        <v>5100</v>
      </c>
      <c r="H337" s="56">
        <v>515</v>
      </c>
      <c r="I337" s="58" t="s">
        <v>6</v>
      </c>
      <c r="J337" s="59" t="s">
        <v>31</v>
      </c>
      <c r="K337" s="68">
        <v>1081000</v>
      </c>
      <c r="L337" s="68">
        <v>0</v>
      </c>
      <c r="M337" s="68">
        <v>1081000</v>
      </c>
      <c r="N337" s="68">
        <v>0</v>
      </c>
      <c r="O337" s="68">
        <v>0</v>
      </c>
      <c r="P337" s="68">
        <v>0</v>
      </c>
      <c r="Q337" s="68">
        <v>1081000</v>
      </c>
      <c r="R337" s="68">
        <f>+R338</f>
        <v>0</v>
      </c>
      <c r="S337" s="68">
        <f t="shared" si="3573"/>
        <v>0</v>
      </c>
      <c r="T337" s="68">
        <f t="shared" si="3573"/>
        <v>0</v>
      </c>
      <c r="U337" s="68">
        <f t="shared" si="3573"/>
        <v>0</v>
      </c>
      <c r="V337" s="68">
        <f t="shared" si="3573"/>
        <v>0</v>
      </c>
      <c r="W337" s="68">
        <f t="shared" si="3573"/>
        <v>0</v>
      </c>
      <c r="X337" s="68">
        <f t="shared" si="3573"/>
        <v>0</v>
      </c>
      <c r="Y337" s="68">
        <f>+Y338</f>
        <v>0</v>
      </c>
      <c r="Z337" s="68">
        <f t="shared" si="3574"/>
        <v>0</v>
      </c>
      <c r="AA337" s="68">
        <f t="shared" si="3575"/>
        <v>0</v>
      </c>
      <c r="AB337" s="68">
        <f t="shared" si="3576"/>
        <v>0</v>
      </c>
      <c r="AC337" s="68">
        <f t="shared" si="3577"/>
        <v>0</v>
      </c>
      <c r="AD337" s="68">
        <f t="shared" si="3578"/>
        <v>0</v>
      </c>
      <c r="AE337" s="68">
        <f t="shared" si="3579"/>
        <v>0</v>
      </c>
      <c r="AF337" s="68">
        <f>+AF338</f>
        <v>0</v>
      </c>
      <c r="AG337" s="68">
        <f t="shared" si="3580"/>
        <v>0</v>
      </c>
      <c r="AH337" s="68">
        <f t="shared" si="3581"/>
        <v>0</v>
      </c>
      <c r="AI337" s="68">
        <f t="shared" si="3582"/>
        <v>0</v>
      </c>
      <c r="AJ337" s="68">
        <f t="shared" si="3583"/>
        <v>0</v>
      </c>
      <c r="AK337" s="68">
        <f t="shared" si="3584"/>
        <v>0</v>
      </c>
      <c r="AL337" s="68">
        <f t="shared" si="3585"/>
        <v>0</v>
      </c>
      <c r="AM337" s="68">
        <f>+AM338</f>
        <v>0</v>
      </c>
      <c r="AN337" s="68">
        <f t="shared" si="3586"/>
        <v>0</v>
      </c>
      <c r="AO337" s="68">
        <f t="shared" si="3587"/>
        <v>0</v>
      </c>
      <c r="AP337" s="68">
        <f t="shared" si="3588"/>
        <v>0</v>
      </c>
      <c r="AQ337" s="68">
        <f t="shared" si="3589"/>
        <v>0</v>
      </c>
      <c r="AR337" s="68">
        <f t="shared" si="3590"/>
        <v>0</v>
      </c>
      <c r="AS337" s="68">
        <f t="shared" si="3591"/>
        <v>0</v>
      </c>
      <c r="AT337" s="68">
        <f>+AT338</f>
        <v>1081000</v>
      </c>
      <c r="AU337" s="68">
        <f t="shared" si="3592"/>
        <v>0</v>
      </c>
      <c r="AV337" s="68">
        <f t="shared" si="3593"/>
        <v>1081000</v>
      </c>
      <c r="AW337" s="68">
        <f t="shared" si="3594"/>
        <v>0</v>
      </c>
      <c r="AX337" s="68">
        <f t="shared" si="3595"/>
        <v>0</v>
      </c>
      <c r="AY337" s="68">
        <f t="shared" si="3596"/>
        <v>0</v>
      </c>
      <c r="AZ337" s="68">
        <f t="shared" si="3597"/>
        <v>1081000</v>
      </c>
      <c r="BA337" s="115"/>
      <c r="BB337" s="115"/>
      <c r="BC337" s="115"/>
      <c r="BD337" s="115"/>
      <c r="BE337" s="115"/>
      <c r="BF337" s="115"/>
      <c r="BG337" s="115"/>
      <c r="BH337" s="115"/>
    </row>
    <row r="338" spans="1:60">
      <c r="A338" s="61">
        <v>2023</v>
      </c>
      <c r="B338" s="66">
        <v>8324</v>
      </c>
      <c r="C338" s="61">
        <v>4</v>
      </c>
      <c r="D338" s="61">
        <v>8</v>
      </c>
      <c r="E338" s="61">
        <v>16</v>
      </c>
      <c r="F338" s="61">
        <v>5000</v>
      </c>
      <c r="G338" s="61">
        <v>5100</v>
      </c>
      <c r="H338" s="61">
        <v>515</v>
      </c>
      <c r="I338" s="63">
        <v>1</v>
      </c>
      <c r="J338" s="69" t="s">
        <v>31</v>
      </c>
      <c r="K338" s="67">
        <v>1081000</v>
      </c>
      <c r="L338" s="67">
        <v>0</v>
      </c>
      <c r="M338" s="65">
        <v>1081000</v>
      </c>
      <c r="N338" s="67">
        <v>0</v>
      </c>
      <c r="O338" s="67">
        <v>0</v>
      </c>
      <c r="P338" s="65">
        <v>0</v>
      </c>
      <c r="Q338" s="65">
        <v>1081000</v>
      </c>
      <c r="R338" s="65">
        <v>0</v>
      </c>
      <c r="S338" s="65">
        <v>0</v>
      </c>
      <c r="T338" s="65">
        <v>0</v>
      </c>
      <c r="U338" s="65">
        <v>0</v>
      </c>
      <c r="V338" s="65">
        <v>0</v>
      </c>
      <c r="W338" s="65">
        <v>0</v>
      </c>
      <c r="X338" s="65">
        <v>0</v>
      </c>
      <c r="Y338" s="65">
        <v>0</v>
      </c>
      <c r="Z338" s="65">
        <v>0</v>
      </c>
      <c r="AA338" s="65">
        <v>0</v>
      </c>
      <c r="AB338" s="65">
        <v>0</v>
      </c>
      <c r="AC338" s="65">
        <v>0</v>
      </c>
      <c r="AD338" s="65">
        <v>0</v>
      </c>
      <c r="AE338" s="65">
        <v>0</v>
      </c>
      <c r="AF338" s="65">
        <v>0</v>
      </c>
      <c r="AG338" s="65">
        <v>0</v>
      </c>
      <c r="AH338" s="65">
        <v>0</v>
      </c>
      <c r="AI338" s="65">
        <v>0</v>
      </c>
      <c r="AJ338" s="65">
        <v>0</v>
      </c>
      <c r="AK338" s="65">
        <v>0</v>
      </c>
      <c r="AL338" s="65">
        <v>0</v>
      </c>
      <c r="AM338" s="65">
        <v>0</v>
      </c>
      <c r="AN338" s="65">
        <v>0</v>
      </c>
      <c r="AO338" s="65">
        <v>0</v>
      </c>
      <c r="AP338" s="65">
        <v>0</v>
      </c>
      <c r="AQ338" s="65">
        <v>0</v>
      </c>
      <c r="AR338" s="65">
        <v>0</v>
      </c>
      <c r="AS338" s="65">
        <v>0</v>
      </c>
      <c r="AT338" s="65">
        <f>+K338-R338-Y338-AF338-AM338</f>
        <v>1081000</v>
      </c>
      <c r="AU338" s="65">
        <f>+L338-S338-Z338-AG338-AN338</f>
        <v>0</v>
      </c>
      <c r="AV338" s="65">
        <f>+AT338+AU338</f>
        <v>1081000</v>
      </c>
      <c r="AW338" s="65">
        <f>+N338-U338-AB338-AI338-AP338</f>
        <v>0</v>
      </c>
      <c r="AX338" s="65">
        <f>+O338-V338-AC338-AJ338-AQ338</f>
        <v>0</v>
      </c>
      <c r="AY338" s="65">
        <f>+AW338+AX338</f>
        <v>0</v>
      </c>
      <c r="AZ338" s="65">
        <f>+AV338+AY338</f>
        <v>1081000</v>
      </c>
      <c r="BA338" s="114">
        <v>1</v>
      </c>
      <c r="BB338" s="114"/>
      <c r="BC338" s="114"/>
      <c r="BD338" s="114"/>
      <c r="BE338" s="114"/>
      <c r="BF338" s="114"/>
      <c r="BG338" s="114">
        <f>+BA338-BC338-BE338</f>
        <v>1</v>
      </c>
      <c r="BH338" s="114"/>
    </row>
    <row r="339" spans="1:60">
      <c r="A339" s="51">
        <v>2023</v>
      </c>
      <c r="B339" s="52">
        <v>8324</v>
      </c>
      <c r="C339" s="51">
        <v>4</v>
      </c>
      <c r="D339" s="51">
        <v>8</v>
      </c>
      <c r="E339" s="51">
        <v>16</v>
      </c>
      <c r="F339" s="51">
        <v>5000</v>
      </c>
      <c r="G339" s="51">
        <v>5600</v>
      </c>
      <c r="H339" s="51"/>
      <c r="I339" s="53" t="s">
        <v>6</v>
      </c>
      <c r="J339" s="54" t="s">
        <v>38</v>
      </c>
      <c r="K339" s="55">
        <v>4200000</v>
      </c>
      <c r="L339" s="55">
        <v>0</v>
      </c>
      <c r="M339" s="55">
        <v>4200000</v>
      </c>
      <c r="N339" s="55">
        <v>0</v>
      </c>
      <c r="O339" s="55">
        <v>0</v>
      </c>
      <c r="P339" s="55">
        <v>0</v>
      </c>
      <c r="Q339" s="55">
        <v>4200000</v>
      </c>
      <c r="R339" s="55">
        <f>+R340</f>
        <v>0</v>
      </c>
      <c r="S339" s="55">
        <f t="shared" ref="S339:X340" si="3598">+S340</f>
        <v>0</v>
      </c>
      <c r="T339" s="55">
        <f t="shared" si="3598"/>
        <v>0</v>
      </c>
      <c r="U339" s="55">
        <f t="shared" si="3598"/>
        <v>0</v>
      </c>
      <c r="V339" s="55">
        <f t="shared" si="3598"/>
        <v>0</v>
      </c>
      <c r="W339" s="55">
        <f t="shared" si="3598"/>
        <v>0</v>
      </c>
      <c r="X339" s="55">
        <f t="shared" si="3598"/>
        <v>0</v>
      </c>
      <c r="Y339" s="55">
        <f>+Y340</f>
        <v>0</v>
      </c>
      <c r="Z339" s="55">
        <f t="shared" ref="Z339:Z340" si="3599">+Z340</f>
        <v>0</v>
      </c>
      <c r="AA339" s="55">
        <f t="shared" ref="AA339:AA340" si="3600">+AA340</f>
        <v>0</v>
      </c>
      <c r="AB339" s="55">
        <f t="shared" ref="AB339:AB340" si="3601">+AB340</f>
        <v>0</v>
      </c>
      <c r="AC339" s="55">
        <f t="shared" ref="AC339:AC340" si="3602">+AC340</f>
        <v>0</v>
      </c>
      <c r="AD339" s="55">
        <f t="shared" ref="AD339:AD340" si="3603">+AD340</f>
        <v>0</v>
      </c>
      <c r="AE339" s="55">
        <f t="shared" ref="AE339:AE340" si="3604">+AE340</f>
        <v>0</v>
      </c>
      <c r="AF339" s="55">
        <f>+AF340</f>
        <v>0</v>
      </c>
      <c r="AG339" s="55">
        <f t="shared" ref="AG339:AG340" si="3605">+AG340</f>
        <v>0</v>
      </c>
      <c r="AH339" s="55">
        <f t="shared" ref="AH339:AH340" si="3606">+AH340</f>
        <v>0</v>
      </c>
      <c r="AI339" s="55">
        <f t="shared" ref="AI339:AI340" si="3607">+AI340</f>
        <v>0</v>
      </c>
      <c r="AJ339" s="55">
        <f t="shared" ref="AJ339:AJ340" si="3608">+AJ340</f>
        <v>0</v>
      </c>
      <c r="AK339" s="55">
        <f t="shared" ref="AK339:AK340" si="3609">+AK340</f>
        <v>0</v>
      </c>
      <c r="AL339" s="55">
        <f t="shared" ref="AL339:AL340" si="3610">+AL340</f>
        <v>0</v>
      </c>
      <c r="AM339" s="55">
        <f>+AM340</f>
        <v>0</v>
      </c>
      <c r="AN339" s="55">
        <f t="shared" ref="AN339:AN340" si="3611">+AN340</f>
        <v>0</v>
      </c>
      <c r="AO339" s="55">
        <f t="shared" ref="AO339:AO340" si="3612">+AO340</f>
        <v>0</v>
      </c>
      <c r="AP339" s="55">
        <f t="shared" ref="AP339:AP340" si="3613">+AP340</f>
        <v>0</v>
      </c>
      <c r="AQ339" s="55">
        <f t="shared" ref="AQ339:AQ340" si="3614">+AQ340</f>
        <v>0</v>
      </c>
      <c r="AR339" s="55">
        <f t="shared" ref="AR339:AR340" si="3615">+AR340</f>
        <v>0</v>
      </c>
      <c r="AS339" s="55">
        <f t="shared" ref="AS339:AS340" si="3616">+AS340</f>
        <v>0</v>
      </c>
      <c r="AT339" s="55">
        <f>+AT340</f>
        <v>4200000</v>
      </c>
      <c r="AU339" s="55">
        <f t="shared" ref="AU339:AU340" si="3617">+AU340</f>
        <v>0</v>
      </c>
      <c r="AV339" s="55">
        <f t="shared" ref="AV339:AV340" si="3618">+AV340</f>
        <v>4200000</v>
      </c>
      <c r="AW339" s="55">
        <f t="shared" ref="AW339:AW340" si="3619">+AW340</f>
        <v>0</v>
      </c>
      <c r="AX339" s="55">
        <f t="shared" ref="AX339:AX340" si="3620">+AX340</f>
        <v>0</v>
      </c>
      <c r="AY339" s="55">
        <f t="shared" ref="AY339:AY340" si="3621">+AY340</f>
        <v>0</v>
      </c>
      <c r="AZ339" s="55">
        <f t="shared" ref="AZ339:AZ340" si="3622">+AZ340</f>
        <v>4200000</v>
      </c>
      <c r="BA339" s="112"/>
      <c r="BB339" s="112"/>
      <c r="BC339" s="112"/>
      <c r="BD339" s="112"/>
      <c r="BE339" s="112"/>
      <c r="BF339" s="112"/>
      <c r="BG339" s="112"/>
      <c r="BH339" s="112"/>
    </row>
    <row r="340" spans="1:60">
      <c r="A340" s="56">
        <v>2023</v>
      </c>
      <c r="B340" s="57">
        <v>8324</v>
      </c>
      <c r="C340" s="56">
        <v>4</v>
      </c>
      <c r="D340" s="56">
        <v>8</v>
      </c>
      <c r="E340" s="56">
        <v>16</v>
      </c>
      <c r="F340" s="56">
        <v>5000</v>
      </c>
      <c r="G340" s="56">
        <v>5600</v>
      </c>
      <c r="H340" s="56">
        <v>565</v>
      </c>
      <c r="I340" s="58" t="s">
        <v>6</v>
      </c>
      <c r="J340" s="59" t="s">
        <v>39</v>
      </c>
      <c r="K340" s="68">
        <v>4200000</v>
      </c>
      <c r="L340" s="68">
        <v>0</v>
      </c>
      <c r="M340" s="68">
        <v>4200000</v>
      </c>
      <c r="N340" s="68">
        <v>0</v>
      </c>
      <c r="O340" s="68">
        <v>0</v>
      </c>
      <c r="P340" s="68">
        <v>0</v>
      </c>
      <c r="Q340" s="68">
        <v>4200000</v>
      </c>
      <c r="R340" s="68">
        <f>+R341</f>
        <v>0</v>
      </c>
      <c r="S340" s="68">
        <f t="shared" si="3598"/>
        <v>0</v>
      </c>
      <c r="T340" s="68">
        <f t="shared" si="3598"/>
        <v>0</v>
      </c>
      <c r="U340" s="68">
        <f t="shared" si="3598"/>
        <v>0</v>
      </c>
      <c r="V340" s="68">
        <f t="shared" si="3598"/>
        <v>0</v>
      </c>
      <c r="W340" s="68">
        <f t="shared" si="3598"/>
        <v>0</v>
      </c>
      <c r="X340" s="68">
        <f t="shared" si="3598"/>
        <v>0</v>
      </c>
      <c r="Y340" s="68">
        <f>+Y341</f>
        <v>0</v>
      </c>
      <c r="Z340" s="68">
        <f t="shared" si="3599"/>
        <v>0</v>
      </c>
      <c r="AA340" s="68">
        <f t="shared" si="3600"/>
        <v>0</v>
      </c>
      <c r="AB340" s="68">
        <f t="shared" si="3601"/>
        <v>0</v>
      </c>
      <c r="AC340" s="68">
        <f t="shared" si="3602"/>
        <v>0</v>
      </c>
      <c r="AD340" s="68">
        <f t="shared" si="3603"/>
        <v>0</v>
      </c>
      <c r="AE340" s="68">
        <f t="shared" si="3604"/>
        <v>0</v>
      </c>
      <c r="AF340" s="68">
        <f>+AF341</f>
        <v>0</v>
      </c>
      <c r="AG340" s="68">
        <f t="shared" si="3605"/>
        <v>0</v>
      </c>
      <c r="AH340" s="68">
        <f t="shared" si="3606"/>
        <v>0</v>
      </c>
      <c r="AI340" s="68">
        <f t="shared" si="3607"/>
        <v>0</v>
      </c>
      <c r="AJ340" s="68">
        <f t="shared" si="3608"/>
        <v>0</v>
      </c>
      <c r="AK340" s="68">
        <f t="shared" si="3609"/>
        <v>0</v>
      </c>
      <c r="AL340" s="68">
        <f t="shared" si="3610"/>
        <v>0</v>
      </c>
      <c r="AM340" s="68">
        <f>+AM341</f>
        <v>0</v>
      </c>
      <c r="AN340" s="68">
        <f t="shared" si="3611"/>
        <v>0</v>
      </c>
      <c r="AO340" s="68">
        <f t="shared" si="3612"/>
        <v>0</v>
      </c>
      <c r="AP340" s="68">
        <f t="shared" si="3613"/>
        <v>0</v>
      </c>
      <c r="AQ340" s="68">
        <f t="shared" si="3614"/>
        <v>0</v>
      </c>
      <c r="AR340" s="68">
        <f t="shared" si="3615"/>
        <v>0</v>
      </c>
      <c r="AS340" s="68">
        <f t="shared" si="3616"/>
        <v>0</v>
      </c>
      <c r="AT340" s="68">
        <f>+AT341</f>
        <v>4200000</v>
      </c>
      <c r="AU340" s="68">
        <f t="shared" si="3617"/>
        <v>0</v>
      </c>
      <c r="AV340" s="68">
        <f t="shared" si="3618"/>
        <v>4200000</v>
      </c>
      <c r="AW340" s="68">
        <f t="shared" si="3619"/>
        <v>0</v>
      </c>
      <c r="AX340" s="68">
        <f t="shared" si="3620"/>
        <v>0</v>
      </c>
      <c r="AY340" s="68">
        <f t="shared" si="3621"/>
        <v>0</v>
      </c>
      <c r="AZ340" s="68">
        <f t="shared" si="3622"/>
        <v>4200000</v>
      </c>
      <c r="BA340" s="115"/>
      <c r="BB340" s="115"/>
      <c r="BC340" s="115"/>
      <c r="BD340" s="115"/>
      <c r="BE340" s="115"/>
      <c r="BF340" s="115"/>
      <c r="BG340" s="115"/>
      <c r="BH340" s="115"/>
    </row>
    <row r="341" spans="1:60">
      <c r="A341" s="61">
        <v>2023</v>
      </c>
      <c r="B341" s="66">
        <v>8324</v>
      </c>
      <c r="C341" s="61">
        <v>4</v>
      </c>
      <c r="D341" s="61">
        <v>8</v>
      </c>
      <c r="E341" s="61">
        <v>16</v>
      </c>
      <c r="F341" s="61">
        <v>5000</v>
      </c>
      <c r="G341" s="61">
        <v>5600</v>
      </c>
      <c r="H341" s="61">
        <v>565</v>
      </c>
      <c r="I341" s="63">
        <v>1</v>
      </c>
      <c r="J341" s="69" t="s">
        <v>39</v>
      </c>
      <c r="K341" s="67">
        <v>4200000</v>
      </c>
      <c r="L341" s="67">
        <v>0</v>
      </c>
      <c r="M341" s="65">
        <v>4200000</v>
      </c>
      <c r="N341" s="67">
        <v>0</v>
      </c>
      <c r="O341" s="67">
        <v>0</v>
      </c>
      <c r="P341" s="65">
        <v>0</v>
      </c>
      <c r="Q341" s="65">
        <v>4200000</v>
      </c>
      <c r="R341" s="65">
        <v>0</v>
      </c>
      <c r="S341" s="65">
        <v>0</v>
      </c>
      <c r="T341" s="65">
        <v>0</v>
      </c>
      <c r="U341" s="65">
        <v>0</v>
      </c>
      <c r="V341" s="65">
        <v>0</v>
      </c>
      <c r="W341" s="65">
        <v>0</v>
      </c>
      <c r="X341" s="65">
        <v>0</v>
      </c>
      <c r="Y341" s="65">
        <v>0</v>
      </c>
      <c r="Z341" s="65">
        <v>0</v>
      </c>
      <c r="AA341" s="65">
        <v>0</v>
      </c>
      <c r="AB341" s="65">
        <v>0</v>
      </c>
      <c r="AC341" s="65">
        <v>0</v>
      </c>
      <c r="AD341" s="65">
        <v>0</v>
      </c>
      <c r="AE341" s="65">
        <v>0</v>
      </c>
      <c r="AF341" s="65">
        <v>0</v>
      </c>
      <c r="AG341" s="65">
        <v>0</v>
      </c>
      <c r="AH341" s="65">
        <v>0</v>
      </c>
      <c r="AI341" s="65">
        <v>0</v>
      </c>
      <c r="AJ341" s="65">
        <v>0</v>
      </c>
      <c r="AK341" s="65">
        <v>0</v>
      </c>
      <c r="AL341" s="65">
        <v>0</v>
      </c>
      <c r="AM341" s="65">
        <v>0</v>
      </c>
      <c r="AN341" s="65">
        <v>0</v>
      </c>
      <c r="AO341" s="65">
        <v>0</v>
      </c>
      <c r="AP341" s="65">
        <v>0</v>
      </c>
      <c r="AQ341" s="65">
        <v>0</v>
      </c>
      <c r="AR341" s="65">
        <v>0</v>
      </c>
      <c r="AS341" s="65">
        <v>0</v>
      </c>
      <c r="AT341" s="65">
        <f>+K341-R341-Y341-AF341-AM341</f>
        <v>4200000</v>
      </c>
      <c r="AU341" s="65">
        <f>+L341-S341-Z341-AG341-AN341</f>
        <v>0</v>
      </c>
      <c r="AV341" s="65">
        <f>+AT341+AU341</f>
        <v>4200000</v>
      </c>
      <c r="AW341" s="65">
        <f>+N341-U341-AB341-AI341-AP341</f>
        <v>0</v>
      </c>
      <c r="AX341" s="65">
        <f>+O341-V341-AC341-AJ341-AQ341</f>
        <v>0</v>
      </c>
      <c r="AY341" s="65">
        <f>+AW341+AX341</f>
        <v>0</v>
      </c>
      <c r="AZ341" s="65">
        <f>+AV341+AY341</f>
        <v>4200000</v>
      </c>
      <c r="BA341" s="114">
        <v>4</v>
      </c>
      <c r="BB341" s="114"/>
      <c r="BC341" s="114"/>
      <c r="BD341" s="114"/>
      <c r="BE341" s="114"/>
      <c r="BF341" s="114"/>
      <c r="BG341" s="114">
        <f>+BA341-BC341-BE341</f>
        <v>4</v>
      </c>
      <c r="BH341" s="114"/>
    </row>
    <row r="342" spans="1:60" ht="25.5">
      <c r="A342" s="40">
        <v>2023</v>
      </c>
      <c r="B342" s="41">
        <v>8324</v>
      </c>
      <c r="C342" s="40">
        <v>4</v>
      </c>
      <c r="D342" s="40">
        <v>8</v>
      </c>
      <c r="E342" s="40">
        <v>17</v>
      </c>
      <c r="F342" s="40"/>
      <c r="G342" s="40"/>
      <c r="H342" s="40" t="s">
        <v>1</v>
      </c>
      <c r="I342" s="43" t="s">
        <v>6</v>
      </c>
      <c r="J342" s="44" t="s">
        <v>103</v>
      </c>
      <c r="K342" s="45">
        <v>10813982.5</v>
      </c>
      <c r="L342" s="45">
        <v>27467257.02</v>
      </c>
      <c r="M342" s="45">
        <v>38281239.519999996</v>
      </c>
      <c r="N342" s="45">
        <v>0</v>
      </c>
      <c r="O342" s="45">
        <v>0</v>
      </c>
      <c r="P342" s="45">
        <v>0</v>
      </c>
      <c r="Q342" s="45">
        <v>38281239.519999996</v>
      </c>
      <c r="R342" s="45">
        <f>+R343+R350</f>
        <v>0</v>
      </c>
      <c r="S342" s="45">
        <f t="shared" ref="S342:X342" si="3623">+S343+S350</f>
        <v>0</v>
      </c>
      <c r="T342" s="45">
        <f t="shared" si="3623"/>
        <v>0</v>
      </c>
      <c r="U342" s="45">
        <f t="shared" si="3623"/>
        <v>0</v>
      </c>
      <c r="V342" s="45">
        <f t="shared" si="3623"/>
        <v>0</v>
      </c>
      <c r="W342" s="45">
        <f t="shared" si="3623"/>
        <v>0</v>
      </c>
      <c r="X342" s="45">
        <f t="shared" si="3623"/>
        <v>0</v>
      </c>
      <c r="Y342" s="45">
        <f>+Y343+Y350</f>
        <v>0</v>
      </c>
      <c r="Z342" s="45">
        <f t="shared" ref="Z342" si="3624">+Z343+Z350</f>
        <v>0</v>
      </c>
      <c r="AA342" s="45">
        <f t="shared" ref="AA342" si="3625">+AA343+AA350</f>
        <v>0</v>
      </c>
      <c r="AB342" s="45">
        <f t="shared" ref="AB342" si="3626">+AB343+AB350</f>
        <v>0</v>
      </c>
      <c r="AC342" s="45">
        <f t="shared" ref="AC342" si="3627">+AC343+AC350</f>
        <v>0</v>
      </c>
      <c r="AD342" s="45">
        <f t="shared" ref="AD342" si="3628">+AD343+AD350</f>
        <v>0</v>
      </c>
      <c r="AE342" s="45">
        <f t="shared" ref="AE342" si="3629">+AE343+AE350</f>
        <v>0</v>
      </c>
      <c r="AF342" s="45">
        <f>+AF343+AF350</f>
        <v>0</v>
      </c>
      <c r="AG342" s="45">
        <f t="shared" ref="AG342" si="3630">+AG343+AG350</f>
        <v>0</v>
      </c>
      <c r="AH342" s="45">
        <f t="shared" ref="AH342" si="3631">+AH343+AH350</f>
        <v>0</v>
      </c>
      <c r="AI342" s="45">
        <f t="shared" ref="AI342" si="3632">+AI343+AI350</f>
        <v>0</v>
      </c>
      <c r="AJ342" s="45">
        <f t="shared" ref="AJ342" si="3633">+AJ343+AJ350</f>
        <v>0</v>
      </c>
      <c r="AK342" s="45">
        <f t="shared" ref="AK342" si="3634">+AK343+AK350</f>
        <v>0</v>
      </c>
      <c r="AL342" s="45">
        <f t="shared" ref="AL342" si="3635">+AL343+AL350</f>
        <v>0</v>
      </c>
      <c r="AM342" s="45">
        <f>+AM343+AM350</f>
        <v>0</v>
      </c>
      <c r="AN342" s="45">
        <f t="shared" ref="AN342" si="3636">+AN343+AN350</f>
        <v>0</v>
      </c>
      <c r="AO342" s="45">
        <f t="shared" ref="AO342" si="3637">+AO343+AO350</f>
        <v>0</v>
      </c>
      <c r="AP342" s="45">
        <f t="shared" ref="AP342" si="3638">+AP343+AP350</f>
        <v>0</v>
      </c>
      <c r="AQ342" s="45">
        <f t="shared" ref="AQ342" si="3639">+AQ343+AQ350</f>
        <v>0</v>
      </c>
      <c r="AR342" s="45">
        <f t="shared" ref="AR342" si="3640">+AR343+AR350</f>
        <v>0</v>
      </c>
      <c r="AS342" s="45">
        <f t="shared" ref="AS342" si="3641">+AS343+AS350</f>
        <v>0</v>
      </c>
      <c r="AT342" s="45">
        <f>+AT343+AT350</f>
        <v>10813982.5</v>
      </c>
      <c r="AU342" s="45">
        <f t="shared" ref="AU342" si="3642">+AU343+AU350</f>
        <v>27467257.02</v>
      </c>
      <c r="AV342" s="45">
        <f t="shared" ref="AV342" si="3643">+AV343+AV350</f>
        <v>38281239.519999996</v>
      </c>
      <c r="AW342" s="45">
        <f t="shared" ref="AW342" si="3644">+AW343+AW350</f>
        <v>0</v>
      </c>
      <c r="AX342" s="45">
        <f t="shared" ref="AX342" si="3645">+AX343+AX350</f>
        <v>0</v>
      </c>
      <c r="AY342" s="45">
        <f t="shared" ref="AY342" si="3646">+AY343+AY350</f>
        <v>0</v>
      </c>
      <c r="AZ342" s="45">
        <f t="shared" ref="AZ342" si="3647">+AZ343+AZ350</f>
        <v>38281239.519999996</v>
      </c>
      <c r="BA342" s="110"/>
      <c r="BB342" s="110"/>
      <c r="BC342" s="110"/>
      <c r="BD342" s="110"/>
      <c r="BE342" s="110"/>
      <c r="BF342" s="110"/>
      <c r="BG342" s="110"/>
      <c r="BH342" s="110"/>
    </row>
    <row r="343" spans="1:60">
      <c r="A343" s="46">
        <v>2023</v>
      </c>
      <c r="B343" s="97">
        <v>8324</v>
      </c>
      <c r="C343" s="46">
        <v>4</v>
      </c>
      <c r="D343" s="46">
        <v>8</v>
      </c>
      <c r="E343" s="46">
        <v>17</v>
      </c>
      <c r="F343" s="46">
        <v>3000</v>
      </c>
      <c r="G343" s="46"/>
      <c r="H343" s="46"/>
      <c r="I343" s="48" t="s">
        <v>6</v>
      </c>
      <c r="J343" s="49" t="s">
        <v>15</v>
      </c>
      <c r="K343" s="50">
        <v>9013982.5</v>
      </c>
      <c r="L343" s="50">
        <v>27467257.02</v>
      </c>
      <c r="M343" s="50">
        <v>36481239.519999996</v>
      </c>
      <c r="N343" s="50">
        <v>0</v>
      </c>
      <c r="O343" s="50">
        <v>0</v>
      </c>
      <c r="P343" s="50">
        <v>0</v>
      </c>
      <c r="Q343" s="50">
        <v>36481239.519999996</v>
      </c>
      <c r="R343" s="50">
        <f>+R344+R347</f>
        <v>0</v>
      </c>
      <c r="S343" s="50">
        <f t="shared" ref="S343:X343" si="3648">+S344+S347</f>
        <v>0</v>
      </c>
      <c r="T343" s="50">
        <f t="shared" si="3648"/>
        <v>0</v>
      </c>
      <c r="U343" s="50">
        <f t="shared" si="3648"/>
        <v>0</v>
      </c>
      <c r="V343" s="50">
        <f t="shared" si="3648"/>
        <v>0</v>
      </c>
      <c r="W343" s="50">
        <f t="shared" si="3648"/>
        <v>0</v>
      </c>
      <c r="X343" s="50">
        <f t="shared" si="3648"/>
        <v>0</v>
      </c>
      <c r="Y343" s="50">
        <f>+Y344+Y347</f>
        <v>0</v>
      </c>
      <c r="Z343" s="50">
        <f t="shared" ref="Z343" si="3649">+Z344+Z347</f>
        <v>0</v>
      </c>
      <c r="AA343" s="50">
        <f t="shared" ref="AA343" si="3650">+AA344+AA347</f>
        <v>0</v>
      </c>
      <c r="AB343" s="50">
        <f t="shared" ref="AB343" si="3651">+AB344+AB347</f>
        <v>0</v>
      </c>
      <c r="AC343" s="50">
        <f t="shared" ref="AC343" si="3652">+AC344+AC347</f>
        <v>0</v>
      </c>
      <c r="AD343" s="50">
        <f t="shared" ref="AD343" si="3653">+AD344+AD347</f>
        <v>0</v>
      </c>
      <c r="AE343" s="50">
        <f t="shared" ref="AE343" si="3654">+AE344+AE347</f>
        <v>0</v>
      </c>
      <c r="AF343" s="50">
        <f>+AF344+AF347</f>
        <v>0</v>
      </c>
      <c r="AG343" s="50">
        <f t="shared" ref="AG343" si="3655">+AG344+AG347</f>
        <v>0</v>
      </c>
      <c r="AH343" s="50">
        <f t="shared" ref="AH343" si="3656">+AH344+AH347</f>
        <v>0</v>
      </c>
      <c r="AI343" s="50">
        <f t="shared" ref="AI343" si="3657">+AI344+AI347</f>
        <v>0</v>
      </c>
      <c r="AJ343" s="50">
        <f t="shared" ref="AJ343" si="3658">+AJ344+AJ347</f>
        <v>0</v>
      </c>
      <c r="AK343" s="50">
        <f t="shared" ref="AK343" si="3659">+AK344+AK347</f>
        <v>0</v>
      </c>
      <c r="AL343" s="50">
        <f t="shared" ref="AL343" si="3660">+AL344+AL347</f>
        <v>0</v>
      </c>
      <c r="AM343" s="50">
        <f>+AM344+AM347</f>
        <v>0</v>
      </c>
      <c r="AN343" s="50">
        <f t="shared" ref="AN343" si="3661">+AN344+AN347</f>
        <v>0</v>
      </c>
      <c r="AO343" s="50">
        <f t="shared" ref="AO343" si="3662">+AO344+AO347</f>
        <v>0</v>
      </c>
      <c r="AP343" s="50">
        <f t="shared" ref="AP343" si="3663">+AP344+AP347</f>
        <v>0</v>
      </c>
      <c r="AQ343" s="50">
        <f t="shared" ref="AQ343" si="3664">+AQ344+AQ347</f>
        <v>0</v>
      </c>
      <c r="AR343" s="50">
        <f t="shared" ref="AR343" si="3665">+AR344+AR347</f>
        <v>0</v>
      </c>
      <c r="AS343" s="50">
        <f t="shared" ref="AS343" si="3666">+AS344+AS347</f>
        <v>0</v>
      </c>
      <c r="AT343" s="50">
        <f>+AT344+AT347</f>
        <v>9013982.5</v>
      </c>
      <c r="AU343" s="50">
        <f t="shared" ref="AU343" si="3667">+AU344+AU347</f>
        <v>27467257.02</v>
      </c>
      <c r="AV343" s="50">
        <f t="shared" ref="AV343" si="3668">+AV344+AV347</f>
        <v>36481239.519999996</v>
      </c>
      <c r="AW343" s="50">
        <f t="shared" ref="AW343" si="3669">+AW344+AW347</f>
        <v>0</v>
      </c>
      <c r="AX343" s="50">
        <f t="shared" ref="AX343" si="3670">+AX344+AX347</f>
        <v>0</v>
      </c>
      <c r="AY343" s="50">
        <f t="shared" ref="AY343" si="3671">+AY344+AY347</f>
        <v>0</v>
      </c>
      <c r="AZ343" s="50">
        <f t="shared" ref="AZ343" si="3672">+AZ344+AZ347</f>
        <v>36481239.519999996</v>
      </c>
      <c r="BA343" s="111"/>
      <c r="BB343" s="111"/>
      <c r="BC343" s="111"/>
      <c r="BD343" s="111"/>
      <c r="BE343" s="111"/>
      <c r="BF343" s="111"/>
      <c r="BG343" s="111"/>
      <c r="BH343" s="111"/>
    </row>
    <row r="344" spans="1:60">
      <c r="A344" s="51">
        <v>2023</v>
      </c>
      <c r="B344" s="98">
        <v>8324</v>
      </c>
      <c r="C344" s="51">
        <v>4</v>
      </c>
      <c r="D344" s="51">
        <v>8</v>
      </c>
      <c r="E344" s="51">
        <v>17</v>
      </c>
      <c r="F344" s="51">
        <v>3000</v>
      </c>
      <c r="G344" s="51">
        <v>3100</v>
      </c>
      <c r="H344" s="51"/>
      <c r="I344" s="53" t="s">
        <v>6</v>
      </c>
      <c r="J344" s="54" t="s">
        <v>16</v>
      </c>
      <c r="K344" s="55">
        <v>0</v>
      </c>
      <c r="L344" s="55">
        <v>27467257.02</v>
      </c>
      <c r="M344" s="55">
        <v>27467257.02</v>
      </c>
      <c r="N344" s="55">
        <v>0</v>
      </c>
      <c r="O344" s="55">
        <v>0</v>
      </c>
      <c r="P344" s="55">
        <v>0</v>
      </c>
      <c r="Q344" s="55">
        <v>27467257.02</v>
      </c>
      <c r="R344" s="55">
        <f>+R345</f>
        <v>0</v>
      </c>
      <c r="S344" s="55">
        <f t="shared" ref="S344:X345" si="3673">+S345</f>
        <v>0</v>
      </c>
      <c r="T344" s="55">
        <f t="shared" si="3673"/>
        <v>0</v>
      </c>
      <c r="U344" s="55">
        <f t="shared" si="3673"/>
        <v>0</v>
      </c>
      <c r="V344" s="55">
        <f t="shared" si="3673"/>
        <v>0</v>
      </c>
      <c r="W344" s="55">
        <f t="shared" si="3673"/>
        <v>0</v>
      </c>
      <c r="X344" s="55">
        <f t="shared" si="3673"/>
        <v>0</v>
      </c>
      <c r="Y344" s="55">
        <f>+Y345</f>
        <v>0</v>
      </c>
      <c r="Z344" s="55">
        <f t="shared" ref="Z344:Z345" si="3674">+Z345</f>
        <v>0</v>
      </c>
      <c r="AA344" s="55">
        <f t="shared" ref="AA344:AA345" si="3675">+AA345</f>
        <v>0</v>
      </c>
      <c r="AB344" s="55">
        <f t="shared" ref="AB344:AB345" si="3676">+AB345</f>
        <v>0</v>
      </c>
      <c r="AC344" s="55">
        <f t="shared" ref="AC344:AC345" si="3677">+AC345</f>
        <v>0</v>
      </c>
      <c r="AD344" s="55">
        <f t="shared" ref="AD344:AD345" si="3678">+AD345</f>
        <v>0</v>
      </c>
      <c r="AE344" s="55">
        <f t="shared" ref="AE344:AE345" si="3679">+AE345</f>
        <v>0</v>
      </c>
      <c r="AF344" s="55">
        <f>+AF345</f>
        <v>0</v>
      </c>
      <c r="AG344" s="55">
        <f t="shared" ref="AG344:AG345" si="3680">+AG345</f>
        <v>0</v>
      </c>
      <c r="AH344" s="55">
        <f t="shared" ref="AH344:AH345" si="3681">+AH345</f>
        <v>0</v>
      </c>
      <c r="AI344" s="55">
        <f t="shared" ref="AI344:AI345" si="3682">+AI345</f>
        <v>0</v>
      </c>
      <c r="AJ344" s="55">
        <f t="shared" ref="AJ344:AJ345" si="3683">+AJ345</f>
        <v>0</v>
      </c>
      <c r="AK344" s="55">
        <f t="shared" ref="AK344:AK345" si="3684">+AK345</f>
        <v>0</v>
      </c>
      <c r="AL344" s="55">
        <f t="shared" ref="AL344:AL345" si="3685">+AL345</f>
        <v>0</v>
      </c>
      <c r="AM344" s="55">
        <f>+AM345</f>
        <v>0</v>
      </c>
      <c r="AN344" s="55">
        <f t="shared" ref="AN344:AN345" si="3686">+AN345</f>
        <v>0</v>
      </c>
      <c r="AO344" s="55">
        <f t="shared" ref="AO344:AO345" si="3687">+AO345</f>
        <v>0</v>
      </c>
      <c r="AP344" s="55">
        <f t="shared" ref="AP344:AP345" si="3688">+AP345</f>
        <v>0</v>
      </c>
      <c r="AQ344" s="55">
        <f t="shared" ref="AQ344:AQ345" si="3689">+AQ345</f>
        <v>0</v>
      </c>
      <c r="AR344" s="55">
        <f t="shared" ref="AR344:AR345" si="3690">+AR345</f>
        <v>0</v>
      </c>
      <c r="AS344" s="55">
        <f t="shared" ref="AS344:AS345" si="3691">+AS345</f>
        <v>0</v>
      </c>
      <c r="AT344" s="55">
        <f>+AT345</f>
        <v>0</v>
      </c>
      <c r="AU344" s="55">
        <f t="shared" ref="AU344:AU345" si="3692">+AU345</f>
        <v>27467257.02</v>
      </c>
      <c r="AV344" s="55">
        <f t="shared" ref="AV344:AV345" si="3693">+AV345</f>
        <v>27467257.02</v>
      </c>
      <c r="AW344" s="55">
        <f t="shared" ref="AW344:AW345" si="3694">+AW345</f>
        <v>0</v>
      </c>
      <c r="AX344" s="55">
        <f t="shared" ref="AX344:AX345" si="3695">+AX345</f>
        <v>0</v>
      </c>
      <c r="AY344" s="55">
        <f t="shared" ref="AY344:AY345" si="3696">+AY345</f>
        <v>0</v>
      </c>
      <c r="AZ344" s="55">
        <f t="shared" ref="AZ344:AZ345" si="3697">+AZ345</f>
        <v>27467257.02</v>
      </c>
      <c r="BA344" s="112"/>
      <c r="BB344" s="112"/>
      <c r="BC344" s="112"/>
      <c r="BD344" s="112"/>
      <c r="BE344" s="112"/>
      <c r="BF344" s="112"/>
      <c r="BG344" s="112"/>
      <c r="BH344" s="112"/>
    </row>
    <row r="345" spans="1:60">
      <c r="A345" s="56">
        <v>2023</v>
      </c>
      <c r="B345" s="73">
        <v>8324</v>
      </c>
      <c r="C345" s="56">
        <v>4</v>
      </c>
      <c r="D345" s="56">
        <v>8</v>
      </c>
      <c r="E345" s="56">
        <v>17</v>
      </c>
      <c r="F345" s="56">
        <v>3000</v>
      </c>
      <c r="G345" s="56">
        <v>3100</v>
      </c>
      <c r="H345" s="56">
        <v>319</v>
      </c>
      <c r="I345" s="58" t="s">
        <v>6</v>
      </c>
      <c r="J345" s="59" t="s">
        <v>111</v>
      </c>
      <c r="K345" s="68">
        <v>0</v>
      </c>
      <c r="L345" s="68">
        <v>27467257.02</v>
      </c>
      <c r="M345" s="68">
        <v>27467257.02</v>
      </c>
      <c r="N345" s="68">
        <v>0</v>
      </c>
      <c r="O345" s="68">
        <v>0</v>
      </c>
      <c r="P345" s="68">
        <v>0</v>
      </c>
      <c r="Q345" s="68">
        <v>27467257.02</v>
      </c>
      <c r="R345" s="68">
        <f>+R346</f>
        <v>0</v>
      </c>
      <c r="S345" s="68">
        <f t="shared" si="3673"/>
        <v>0</v>
      </c>
      <c r="T345" s="68">
        <f t="shared" si="3673"/>
        <v>0</v>
      </c>
      <c r="U345" s="68">
        <f t="shared" si="3673"/>
        <v>0</v>
      </c>
      <c r="V345" s="68">
        <f t="shared" si="3673"/>
        <v>0</v>
      </c>
      <c r="W345" s="68">
        <f t="shared" si="3673"/>
        <v>0</v>
      </c>
      <c r="X345" s="68">
        <f t="shared" si="3673"/>
        <v>0</v>
      </c>
      <c r="Y345" s="68">
        <f>+Y346</f>
        <v>0</v>
      </c>
      <c r="Z345" s="68">
        <f t="shared" si="3674"/>
        <v>0</v>
      </c>
      <c r="AA345" s="68">
        <f t="shared" si="3675"/>
        <v>0</v>
      </c>
      <c r="AB345" s="68">
        <f t="shared" si="3676"/>
        <v>0</v>
      </c>
      <c r="AC345" s="68">
        <f t="shared" si="3677"/>
        <v>0</v>
      </c>
      <c r="AD345" s="68">
        <f t="shared" si="3678"/>
        <v>0</v>
      </c>
      <c r="AE345" s="68">
        <f t="shared" si="3679"/>
        <v>0</v>
      </c>
      <c r="AF345" s="68">
        <f>+AF346</f>
        <v>0</v>
      </c>
      <c r="AG345" s="68">
        <f t="shared" si="3680"/>
        <v>0</v>
      </c>
      <c r="AH345" s="68">
        <f t="shared" si="3681"/>
        <v>0</v>
      </c>
      <c r="AI345" s="68">
        <f t="shared" si="3682"/>
        <v>0</v>
      </c>
      <c r="AJ345" s="68">
        <f t="shared" si="3683"/>
        <v>0</v>
      </c>
      <c r="AK345" s="68">
        <f t="shared" si="3684"/>
        <v>0</v>
      </c>
      <c r="AL345" s="68">
        <f t="shared" si="3685"/>
        <v>0</v>
      </c>
      <c r="AM345" s="68">
        <f>+AM346</f>
        <v>0</v>
      </c>
      <c r="AN345" s="68">
        <f t="shared" si="3686"/>
        <v>0</v>
      </c>
      <c r="AO345" s="68">
        <f t="shared" si="3687"/>
        <v>0</v>
      </c>
      <c r="AP345" s="68">
        <f t="shared" si="3688"/>
        <v>0</v>
      </c>
      <c r="AQ345" s="68">
        <f t="shared" si="3689"/>
        <v>0</v>
      </c>
      <c r="AR345" s="68">
        <f t="shared" si="3690"/>
        <v>0</v>
      </c>
      <c r="AS345" s="68">
        <f t="shared" si="3691"/>
        <v>0</v>
      </c>
      <c r="AT345" s="68">
        <f>+AT346</f>
        <v>0</v>
      </c>
      <c r="AU345" s="68">
        <f t="shared" si="3692"/>
        <v>27467257.02</v>
      </c>
      <c r="AV345" s="68">
        <f t="shared" si="3693"/>
        <v>27467257.02</v>
      </c>
      <c r="AW345" s="68">
        <f t="shared" si="3694"/>
        <v>0</v>
      </c>
      <c r="AX345" s="68">
        <f t="shared" si="3695"/>
        <v>0</v>
      </c>
      <c r="AY345" s="68">
        <f t="shared" si="3696"/>
        <v>0</v>
      </c>
      <c r="AZ345" s="68">
        <f t="shared" si="3697"/>
        <v>27467257.02</v>
      </c>
      <c r="BA345" s="115"/>
      <c r="BB345" s="115"/>
      <c r="BC345" s="115"/>
      <c r="BD345" s="115"/>
      <c r="BE345" s="115"/>
      <c r="BF345" s="115"/>
      <c r="BG345" s="115"/>
      <c r="BH345" s="115"/>
    </row>
    <row r="346" spans="1:60">
      <c r="A346" s="61">
        <v>2023</v>
      </c>
      <c r="B346" s="66">
        <v>8324</v>
      </c>
      <c r="C346" s="61">
        <v>4</v>
      </c>
      <c r="D346" s="61">
        <v>8</v>
      </c>
      <c r="E346" s="61">
        <v>17</v>
      </c>
      <c r="F346" s="61">
        <v>3000</v>
      </c>
      <c r="G346" s="61">
        <v>3100</v>
      </c>
      <c r="H346" s="61">
        <v>319</v>
      </c>
      <c r="I346" s="63">
        <v>1</v>
      </c>
      <c r="J346" s="69" t="s">
        <v>168</v>
      </c>
      <c r="K346" s="67">
        <v>0</v>
      </c>
      <c r="L346" s="67">
        <v>27467257.02</v>
      </c>
      <c r="M346" s="65">
        <v>27467257.02</v>
      </c>
      <c r="N346" s="67">
        <v>0</v>
      </c>
      <c r="O346" s="67">
        <v>0</v>
      </c>
      <c r="P346" s="65">
        <v>0</v>
      </c>
      <c r="Q346" s="65">
        <v>27467257.02</v>
      </c>
      <c r="R346" s="65">
        <v>0</v>
      </c>
      <c r="S346" s="65">
        <v>0</v>
      </c>
      <c r="T346" s="65">
        <v>0</v>
      </c>
      <c r="U346" s="65">
        <v>0</v>
      </c>
      <c r="V346" s="65">
        <v>0</v>
      </c>
      <c r="W346" s="65">
        <v>0</v>
      </c>
      <c r="X346" s="65">
        <v>0</v>
      </c>
      <c r="Y346" s="65">
        <v>0</v>
      </c>
      <c r="Z346" s="65">
        <v>0</v>
      </c>
      <c r="AA346" s="65">
        <v>0</v>
      </c>
      <c r="AB346" s="65">
        <v>0</v>
      </c>
      <c r="AC346" s="65">
        <v>0</v>
      </c>
      <c r="AD346" s="65">
        <v>0</v>
      </c>
      <c r="AE346" s="65">
        <v>0</v>
      </c>
      <c r="AF346" s="65">
        <v>0</v>
      </c>
      <c r="AG346" s="65">
        <v>0</v>
      </c>
      <c r="AH346" s="65">
        <v>0</v>
      </c>
      <c r="AI346" s="65">
        <v>0</v>
      </c>
      <c r="AJ346" s="65">
        <v>0</v>
      </c>
      <c r="AK346" s="65">
        <v>0</v>
      </c>
      <c r="AL346" s="65">
        <v>0</v>
      </c>
      <c r="AM346" s="65">
        <v>0</v>
      </c>
      <c r="AN346" s="65">
        <v>0</v>
      </c>
      <c r="AO346" s="65">
        <v>0</v>
      </c>
      <c r="AP346" s="65">
        <v>0</v>
      </c>
      <c r="AQ346" s="65">
        <v>0</v>
      </c>
      <c r="AR346" s="65">
        <v>0</v>
      </c>
      <c r="AS346" s="65">
        <v>0</v>
      </c>
      <c r="AT346" s="65">
        <f>+K346-R346-Y346-AF346-AM346</f>
        <v>0</v>
      </c>
      <c r="AU346" s="65">
        <f>+L346-S346-Z346-AG346-AN346</f>
        <v>27467257.02</v>
      </c>
      <c r="AV346" s="65">
        <f>+AT346+AU346</f>
        <v>27467257.02</v>
      </c>
      <c r="AW346" s="65">
        <f>+N346-U346-AB346-AI346-AP346</f>
        <v>0</v>
      </c>
      <c r="AX346" s="65">
        <f>+O346-V346-AC346-AJ346-AQ346</f>
        <v>0</v>
      </c>
      <c r="AY346" s="65">
        <f>+AW346+AX346</f>
        <v>0</v>
      </c>
      <c r="AZ346" s="65">
        <f>+AV346+AY346</f>
        <v>27467257.02</v>
      </c>
      <c r="BA346" s="114">
        <v>1</v>
      </c>
      <c r="BB346" s="114"/>
      <c r="BC346" s="114"/>
      <c r="BD346" s="114"/>
      <c r="BE346" s="114"/>
      <c r="BF346" s="114"/>
      <c r="BG346" s="114">
        <f>+BA346-BC346-BE346</f>
        <v>1</v>
      </c>
      <c r="BH346" s="114"/>
    </row>
    <row r="347" spans="1:60" ht="25.5">
      <c r="A347" s="51">
        <v>2023</v>
      </c>
      <c r="B347" s="98">
        <v>8324</v>
      </c>
      <c r="C347" s="51">
        <v>4</v>
      </c>
      <c r="D347" s="51">
        <v>8</v>
      </c>
      <c r="E347" s="51">
        <v>17</v>
      </c>
      <c r="F347" s="51">
        <v>3000</v>
      </c>
      <c r="G347" s="51">
        <v>3500</v>
      </c>
      <c r="H347" s="51"/>
      <c r="I347" s="53" t="s">
        <v>6</v>
      </c>
      <c r="J347" s="54" t="s">
        <v>53</v>
      </c>
      <c r="K347" s="55">
        <v>9013982.5</v>
      </c>
      <c r="L347" s="55">
        <v>0</v>
      </c>
      <c r="M347" s="55">
        <v>9013982.5</v>
      </c>
      <c r="N347" s="55">
        <v>0</v>
      </c>
      <c r="O347" s="55">
        <v>0</v>
      </c>
      <c r="P347" s="55">
        <v>0</v>
      </c>
      <c r="Q347" s="55">
        <v>9013982.5</v>
      </c>
      <c r="R347" s="55">
        <f>+R348</f>
        <v>0</v>
      </c>
      <c r="S347" s="55">
        <f t="shared" ref="S347:X348" si="3698">+S348</f>
        <v>0</v>
      </c>
      <c r="T347" s="55">
        <f t="shared" si="3698"/>
        <v>0</v>
      </c>
      <c r="U347" s="55">
        <f t="shared" si="3698"/>
        <v>0</v>
      </c>
      <c r="V347" s="55">
        <f t="shared" si="3698"/>
        <v>0</v>
      </c>
      <c r="W347" s="55">
        <f t="shared" si="3698"/>
        <v>0</v>
      </c>
      <c r="X347" s="55">
        <f t="shared" si="3698"/>
        <v>0</v>
      </c>
      <c r="Y347" s="55">
        <f>+Y348</f>
        <v>0</v>
      </c>
      <c r="Z347" s="55">
        <f t="shared" ref="Z347:Z348" si="3699">+Z348</f>
        <v>0</v>
      </c>
      <c r="AA347" s="55">
        <f t="shared" ref="AA347:AA348" si="3700">+AA348</f>
        <v>0</v>
      </c>
      <c r="AB347" s="55">
        <f t="shared" ref="AB347:AB348" si="3701">+AB348</f>
        <v>0</v>
      </c>
      <c r="AC347" s="55">
        <f t="shared" ref="AC347:AC348" si="3702">+AC348</f>
        <v>0</v>
      </c>
      <c r="AD347" s="55">
        <f t="shared" ref="AD347:AD348" si="3703">+AD348</f>
        <v>0</v>
      </c>
      <c r="AE347" s="55">
        <f t="shared" ref="AE347:AE348" si="3704">+AE348</f>
        <v>0</v>
      </c>
      <c r="AF347" s="55">
        <f>+AF348</f>
        <v>0</v>
      </c>
      <c r="AG347" s="55">
        <f t="shared" ref="AG347:AG348" si="3705">+AG348</f>
        <v>0</v>
      </c>
      <c r="AH347" s="55">
        <f t="shared" ref="AH347:AH348" si="3706">+AH348</f>
        <v>0</v>
      </c>
      <c r="AI347" s="55">
        <f t="shared" ref="AI347:AI348" si="3707">+AI348</f>
        <v>0</v>
      </c>
      <c r="AJ347" s="55">
        <f t="shared" ref="AJ347:AJ348" si="3708">+AJ348</f>
        <v>0</v>
      </c>
      <c r="AK347" s="55">
        <f t="shared" ref="AK347:AK348" si="3709">+AK348</f>
        <v>0</v>
      </c>
      <c r="AL347" s="55">
        <f t="shared" ref="AL347:AL348" si="3710">+AL348</f>
        <v>0</v>
      </c>
      <c r="AM347" s="55">
        <f>+AM348</f>
        <v>0</v>
      </c>
      <c r="AN347" s="55">
        <f t="shared" ref="AN347:AN348" si="3711">+AN348</f>
        <v>0</v>
      </c>
      <c r="AO347" s="55">
        <f t="shared" ref="AO347:AO348" si="3712">+AO348</f>
        <v>0</v>
      </c>
      <c r="AP347" s="55">
        <f t="shared" ref="AP347:AP348" si="3713">+AP348</f>
        <v>0</v>
      </c>
      <c r="AQ347" s="55">
        <f t="shared" ref="AQ347:AQ348" si="3714">+AQ348</f>
        <v>0</v>
      </c>
      <c r="AR347" s="55">
        <f t="shared" ref="AR347:AR348" si="3715">+AR348</f>
        <v>0</v>
      </c>
      <c r="AS347" s="55">
        <f t="shared" ref="AS347:AS348" si="3716">+AS348</f>
        <v>0</v>
      </c>
      <c r="AT347" s="55">
        <f>+AT348</f>
        <v>9013982.5</v>
      </c>
      <c r="AU347" s="55">
        <f t="shared" ref="AU347:AU348" si="3717">+AU348</f>
        <v>0</v>
      </c>
      <c r="AV347" s="55">
        <f t="shared" ref="AV347:AV348" si="3718">+AV348</f>
        <v>9013982.5</v>
      </c>
      <c r="AW347" s="55">
        <f t="shared" ref="AW347:AW348" si="3719">+AW348</f>
        <v>0</v>
      </c>
      <c r="AX347" s="55">
        <f t="shared" ref="AX347:AX348" si="3720">+AX348</f>
        <v>0</v>
      </c>
      <c r="AY347" s="55">
        <f t="shared" ref="AY347:AY348" si="3721">+AY348</f>
        <v>0</v>
      </c>
      <c r="AZ347" s="55">
        <f t="shared" ref="AZ347:AZ348" si="3722">+AZ348</f>
        <v>9013982.5</v>
      </c>
      <c r="BA347" s="112"/>
      <c r="BB347" s="112"/>
      <c r="BC347" s="112"/>
      <c r="BD347" s="112"/>
      <c r="BE347" s="112"/>
      <c r="BF347" s="112"/>
      <c r="BG347" s="112"/>
      <c r="BH347" s="112"/>
    </row>
    <row r="348" spans="1:60" ht="25.5">
      <c r="A348" s="56">
        <v>2023</v>
      </c>
      <c r="B348" s="73">
        <v>8324</v>
      </c>
      <c r="C348" s="56">
        <v>4</v>
      </c>
      <c r="D348" s="56">
        <v>8</v>
      </c>
      <c r="E348" s="56">
        <v>17</v>
      </c>
      <c r="F348" s="56">
        <v>3000</v>
      </c>
      <c r="G348" s="56">
        <v>3500</v>
      </c>
      <c r="H348" s="56">
        <v>357</v>
      </c>
      <c r="I348" s="58" t="s">
        <v>6</v>
      </c>
      <c r="J348" s="59" t="s">
        <v>55</v>
      </c>
      <c r="K348" s="68">
        <v>9013982.5</v>
      </c>
      <c r="L348" s="68">
        <v>0</v>
      </c>
      <c r="M348" s="68">
        <v>9013982.5</v>
      </c>
      <c r="N348" s="68">
        <v>0</v>
      </c>
      <c r="O348" s="68">
        <v>0</v>
      </c>
      <c r="P348" s="68">
        <v>0</v>
      </c>
      <c r="Q348" s="68">
        <v>9013982.5</v>
      </c>
      <c r="R348" s="68">
        <f>+R349</f>
        <v>0</v>
      </c>
      <c r="S348" s="68">
        <f t="shared" si="3698"/>
        <v>0</v>
      </c>
      <c r="T348" s="68">
        <f t="shared" si="3698"/>
        <v>0</v>
      </c>
      <c r="U348" s="68">
        <f t="shared" si="3698"/>
        <v>0</v>
      </c>
      <c r="V348" s="68">
        <f t="shared" si="3698"/>
        <v>0</v>
      </c>
      <c r="W348" s="68">
        <f t="shared" si="3698"/>
        <v>0</v>
      </c>
      <c r="X348" s="68">
        <f t="shared" si="3698"/>
        <v>0</v>
      </c>
      <c r="Y348" s="68">
        <f>+Y349</f>
        <v>0</v>
      </c>
      <c r="Z348" s="68">
        <f t="shared" si="3699"/>
        <v>0</v>
      </c>
      <c r="AA348" s="68">
        <f t="shared" si="3700"/>
        <v>0</v>
      </c>
      <c r="AB348" s="68">
        <f t="shared" si="3701"/>
        <v>0</v>
      </c>
      <c r="AC348" s="68">
        <f t="shared" si="3702"/>
        <v>0</v>
      </c>
      <c r="AD348" s="68">
        <f t="shared" si="3703"/>
        <v>0</v>
      </c>
      <c r="AE348" s="68">
        <f t="shared" si="3704"/>
        <v>0</v>
      </c>
      <c r="AF348" s="68">
        <f>+AF349</f>
        <v>0</v>
      </c>
      <c r="AG348" s="68">
        <f t="shared" si="3705"/>
        <v>0</v>
      </c>
      <c r="AH348" s="68">
        <f t="shared" si="3706"/>
        <v>0</v>
      </c>
      <c r="AI348" s="68">
        <f t="shared" si="3707"/>
        <v>0</v>
      </c>
      <c r="AJ348" s="68">
        <f t="shared" si="3708"/>
        <v>0</v>
      </c>
      <c r="AK348" s="68">
        <f t="shared" si="3709"/>
        <v>0</v>
      </c>
      <c r="AL348" s="68">
        <f t="shared" si="3710"/>
        <v>0</v>
      </c>
      <c r="AM348" s="68">
        <f>+AM349</f>
        <v>0</v>
      </c>
      <c r="AN348" s="68">
        <f t="shared" si="3711"/>
        <v>0</v>
      </c>
      <c r="AO348" s="68">
        <f t="shared" si="3712"/>
        <v>0</v>
      </c>
      <c r="AP348" s="68">
        <f t="shared" si="3713"/>
        <v>0</v>
      </c>
      <c r="AQ348" s="68">
        <f t="shared" si="3714"/>
        <v>0</v>
      </c>
      <c r="AR348" s="68">
        <f t="shared" si="3715"/>
        <v>0</v>
      </c>
      <c r="AS348" s="68">
        <f t="shared" si="3716"/>
        <v>0</v>
      </c>
      <c r="AT348" s="68">
        <f>+AT349</f>
        <v>9013982.5</v>
      </c>
      <c r="AU348" s="68">
        <f t="shared" si="3717"/>
        <v>0</v>
      </c>
      <c r="AV348" s="68">
        <f t="shared" si="3718"/>
        <v>9013982.5</v>
      </c>
      <c r="AW348" s="68">
        <f t="shared" si="3719"/>
        <v>0</v>
      </c>
      <c r="AX348" s="68">
        <f t="shared" si="3720"/>
        <v>0</v>
      </c>
      <c r="AY348" s="68">
        <f t="shared" si="3721"/>
        <v>0</v>
      </c>
      <c r="AZ348" s="68">
        <f t="shared" si="3722"/>
        <v>9013982.5</v>
      </c>
      <c r="BA348" s="115"/>
      <c r="BB348" s="115"/>
      <c r="BC348" s="115"/>
      <c r="BD348" s="115"/>
      <c r="BE348" s="115"/>
      <c r="BF348" s="115"/>
      <c r="BG348" s="115"/>
      <c r="BH348" s="115"/>
    </row>
    <row r="349" spans="1:60" ht="25.5">
      <c r="A349" s="61">
        <v>2023</v>
      </c>
      <c r="B349" s="66">
        <v>8324</v>
      </c>
      <c r="C349" s="61">
        <v>4</v>
      </c>
      <c r="D349" s="61">
        <v>8</v>
      </c>
      <c r="E349" s="61">
        <v>17</v>
      </c>
      <c r="F349" s="61">
        <v>3000</v>
      </c>
      <c r="G349" s="61">
        <v>3500</v>
      </c>
      <c r="H349" s="61">
        <v>357</v>
      </c>
      <c r="I349" s="63">
        <v>1</v>
      </c>
      <c r="J349" s="94" t="s">
        <v>55</v>
      </c>
      <c r="K349" s="67">
        <v>9013982.5</v>
      </c>
      <c r="L349" s="67">
        <v>0</v>
      </c>
      <c r="M349" s="65">
        <v>9013982.5</v>
      </c>
      <c r="N349" s="67">
        <v>0</v>
      </c>
      <c r="O349" s="67">
        <v>0</v>
      </c>
      <c r="P349" s="65">
        <v>0</v>
      </c>
      <c r="Q349" s="65">
        <v>9013982.5</v>
      </c>
      <c r="R349" s="65">
        <v>0</v>
      </c>
      <c r="S349" s="65">
        <v>0</v>
      </c>
      <c r="T349" s="65">
        <v>0</v>
      </c>
      <c r="U349" s="65">
        <v>0</v>
      </c>
      <c r="V349" s="65">
        <v>0</v>
      </c>
      <c r="W349" s="65">
        <v>0</v>
      </c>
      <c r="X349" s="65">
        <v>0</v>
      </c>
      <c r="Y349" s="65">
        <v>0</v>
      </c>
      <c r="Z349" s="65">
        <v>0</v>
      </c>
      <c r="AA349" s="65">
        <v>0</v>
      </c>
      <c r="AB349" s="65">
        <v>0</v>
      </c>
      <c r="AC349" s="65">
        <v>0</v>
      </c>
      <c r="AD349" s="65">
        <v>0</v>
      </c>
      <c r="AE349" s="65">
        <v>0</v>
      </c>
      <c r="AF349" s="65">
        <v>0</v>
      </c>
      <c r="AG349" s="65">
        <v>0</v>
      </c>
      <c r="AH349" s="65">
        <v>0</v>
      </c>
      <c r="AI349" s="65">
        <v>0</v>
      </c>
      <c r="AJ349" s="65">
        <v>0</v>
      </c>
      <c r="AK349" s="65">
        <v>0</v>
      </c>
      <c r="AL349" s="65">
        <v>0</v>
      </c>
      <c r="AM349" s="65">
        <v>0</v>
      </c>
      <c r="AN349" s="65">
        <v>0</v>
      </c>
      <c r="AO349" s="65">
        <v>0</v>
      </c>
      <c r="AP349" s="65">
        <v>0</v>
      </c>
      <c r="AQ349" s="65">
        <v>0</v>
      </c>
      <c r="AR349" s="65">
        <v>0</v>
      </c>
      <c r="AS349" s="65">
        <v>0</v>
      </c>
      <c r="AT349" s="65">
        <f>+K349-R349-Y349-AF349-AM349</f>
        <v>9013982.5</v>
      </c>
      <c r="AU349" s="65">
        <f>+L349-S349-Z349-AG349-AN349</f>
        <v>0</v>
      </c>
      <c r="AV349" s="65">
        <f>+AT349+AU349</f>
        <v>9013982.5</v>
      </c>
      <c r="AW349" s="65">
        <f>+N349-U349-AB349-AI349-AP349</f>
        <v>0</v>
      </c>
      <c r="AX349" s="65">
        <f>+O349-V349-AC349-AJ349-AQ349</f>
        <v>0</v>
      </c>
      <c r="AY349" s="65">
        <f>+AW349+AX349</f>
        <v>0</v>
      </c>
      <c r="AZ349" s="65">
        <f>+AV349+AY349</f>
        <v>9013982.5</v>
      </c>
      <c r="BA349" s="114">
        <v>1</v>
      </c>
      <c r="BB349" s="114"/>
      <c r="BC349" s="114"/>
      <c r="BD349" s="114"/>
      <c r="BE349" s="114"/>
      <c r="BF349" s="114"/>
      <c r="BG349" s="114">
        <f>+BA349-BC349-BE349</f>
        <v>1</v>
      </c>
      <c r="BH349" s="114"/>
    </row>
    <row r="350" spans="1:60">
      <c r="A350" s="46">
        <v>2023</v>
      </c>
      <c r="B350" s="97">
        <v>8324</v>
      </c>
      <c r="C350" s="46">
        <v>4</v>
      </c>
      <c r="D350" s="46">
        <v>8</v>
      </c>
      <c r="E350" s="46">
        <v>17</v>
      </c>
      <c r="F350" s="46">
        <v>5000</v>
      </c>
      <c r="G350" s="46"/>
      <c r="H350" s="46"/>
      <c r="I350" s="48" t="s">
        <v>6</v>
      </c>
      <c r="J350" s="49" t="s">
        <v>28</v>
      </c>
      <c r="K350" s="50">
        <v>1800000</v>
      </c>
      <c r="L350" s="50">
        <v>0</v>
      </c>
      <c r="M350" s="50">
        <v>1800000</v>
      </c>
      <c r="N350" s="50">
        <v>0</v>
      </c>
      <c r="O350" s="50">
        <v>0</v>
      </c>
      <c r="P350" s="50">
        <v>0</v>
      </c>
      <c r="Q350" s="50">
        <v>1800000</v>
      </c>
      <c r="R350" s="50">
        <f>+R351</f>
        <v>0</v>
      </c>
      <c r="S350" s="50">
        <f t="shared" ref="S350:X352" si="3723">+S351</f>
        <v>0</v>
      </c>
      <c r="T350" s="50">
        <f t="shared" si="3723"/>
        <v>0</v>
      </c>
      <c r="U350" s="50">
        <f t="shared" si="3723"/>
        <v>0</v>
      </c>
      <c r="V350" s="50">
        <f t="shared" si="3723"/>
        <v>0</v>
      </c>
      <c r="W350" s="50">
        <f t="shared" si="3723"/>
        <v>0</v>
      </c>
      <c r="X350" s="50">
        <f t="shared" si="3723"/>
        <v>0</v>
      </c>
      <c r="Y350" s="50">
        <f>+Y351</f>
        <v>0</v>
      </c>
      <c r="Z350" s="50">
        <f t="shared" ref="Z350:Z352" si="3724">+Z351</f>
        <v>0</v>
      </c>
      <c r="AA350" s="50">
        <f t="shared" ref="AA350:AA352" si="3725">+AA351</f>
        <v>0</v>
      </c>
      <c r="AB350" s="50">
        <f t="shared" ref="AB350:AB352" si="3726">+AB351</f>
        <v>0</v>
      </c>
      <c r="AC350" s="50">
        <f t="shared" ref="AC350:AC352" si="3727">+AC351</f>
        <v>0</v>
      </c>
      <c r="AD350" s="50">
        <f t="shared" ref="AD350:AD352" si="3728">+AD351</f>
        <v>0</v>
      </c>
      <c r="AE350" s="50">
        <f t="shared" ref="AE350:AE352" si="3729">+AE351</f>
        <v>0</v>
      </c>
      <c r="AF350" s="50">
        <f>+AF351</f>
        <v>0</v>
      </c>
      <c r="AG350" s="50">
        <f t="shared" ref="AG350:AG352" si="3730">+AG351</f>
        <v>0</v>
      </c>
      <c r="AH350" s="50">
        <f t="shared" ref="AH350:AH352" si="3731">+AH351</f>
        <v>0</v>
      </c>
      <c r="AI350" s="50">
        <f t="shared" ref="AI350:AI352" si="3732">+AI351</f>
        <v>0</v>
      </c>
      <c r="AJ350" s="50">
        <f t="shared" ref="AJ350:AJ352" si="3733">+AJ351</f>
        <v>0</v>
      </c>
      <c r="AK350" s="50">
        <f t="shared" ref="AK350:AK352" si="3734">+AK351</f>
        <v>0</v>
      </c>
      <c r="AL350" s="50">
        <f t="shared" ref="AL350:AL352" si="3735">+AL351</f>
        <v>0</v>
      </c>
      <c r="AM350" s="50">
        <f>+AM351</f>
        <v>0</v>
      </c>
      <c r="AN350" s="50">
        <f t="shared" ref="AN350:AN352" si="3736">+AN351</f>
        <v>0</v>
      </c>
      <c r="AO350" s="50">
        <f t="shared" ref="AO350:AO352" si="3737">+AO351</f>
        <v>0</v>
      </c>
      <c r="AP350" s="50">
        <f t="shared" ref="AP350:AP352" si="3738">+AP351</f>
        <v>0</v>
      </c>
      <c r="AQ350" s="50">
        <f t="shared" ref="AQ350:AQ352" si="3739">+AQ351</f>
        <v>0</v>
      </c>
      <c r="AR350" s="50">
        <f t="shared" ref="AR350:AR352" si="3740">+AR351</f>
        <v>0</v>
      </c>
      <c r="AS350" s="50">
        <f t="shared" ref="AS350:AS352" si="3741">+AS351</f>
        <v>0</v>
      </c>
      <c r="AT350" s="50">
        <f>+AT351</f>
        <v>1800000</v>
      </c>
      <c r="AU350" s="50">
        <f t="shared" ref="AU350:AU352" si="3742">+AU351</f>
        <v>0</v>
      </c>
      <c r="AV350" s="50">
        <f t="shared" ref="AV350:AV352" si="3743">+AV351</f>
        <v>1800000</v>
      </c>
      <c r="AW350" s="50">
        <f t="shared" ref="AW350:AW352" si="3744">+AW351</f>
        <v>0</v>
      </c>
      <c r="AX350" s="50">
        <f t="shared" ref="AX350:AX352" si="3745">+AX351</f>
        <v>0</v>
      </c>
      <c r="AY350" s="50">
        <f t="shared" ref="AY350:AY352" si="3746">+AY351</f>
        <v>0</v>
      </c>
      <c r="AZ350" s="50">
        <f t="shared" ref="AZ350:AZ352" si="3747">+AZ351</f>
        <v>1800000</v>
      </c>
      <c r="BA350" s="111"/>
      <c r="BB350" s="111"/>
      <c r="BC350" s="111"/>
      <c r="BD350" s="111"/>
      <c r="BE350" s="111"/>
      <c r="BF350" s="111"/>
      <c r="BG350" s="111"/>
      <c r="BH350" s="111"/>
    </row>
    <row r="351" spans="1:60">
      <c r="A351" s="51">
        <v>2023</v>
      </c>
      <c r="B351" s="98">
        <v>8324</v>
      </c>
      <c r="C351" s="51">
        <v>4</v>
      </c>
      <c r="D351" s="51">
        <v>8</v>
      </c>
      <c r="E351" s="51">
        <v>17</v>
      </c>
      <c r="F351" s="51">
        <v>5000</v>
      </c>
      <c r="G351" s="51">
        <v>5100</v>
      </c>
      <c r="H351" s="51"/>
      <c r="I351" s="53" t="s">
        <v>6</v>
      </c>
      <c r="J351" s="54" t="s">
        <v>29</v>
      </c>
      <c r="K351" s="55">
        <v>1800000</v>
      </c>
      <c r="L351" s="55">
        <v>0</v>
      </c>
      <c r="M351" s="55">
        <v>1800000</v>
      </c>
      <c r="N351" s="55">
        <v>0</v>
      </c>
      <c r="O351" s="55">
        <v>0</v>
      </c>
      <c r="P351" s="55">
        <v>0</v>
      </c>
      <c r="Q351" s="55">
        <v>1800000</v>
      </c>
      <c r="R351" s="55">
        <f>+R352</f>
        <v>0</v>
      </c>
      <c r="S351" s="55">
        <f t="shared" si="3723"/>
        <v>0</v>
      </c>
      <c r="T351" s="55">
        <f t="shared" si="3723"/>
        <v>0</v>
      </c>
      <c r="U351" s="55">
        <f t="shared" si="3723"/>
        <v>0</v>
      </c>
      <c r="V351" s="55">
        <f t="shared" si="3723"/>
        <v>0</v>
      </c>
      <c r="W351" s="55">
        <f t="shared" si="3723"/>
        <v>0</v>
      </c>
      <c r="X351" s="55">
        <f t="shared" si="3723"/>
        <v>0</v>
      </c>
      <c r="Y351" s="55">
        <f>+Y352</f>
        <v>0</v>
      </c>
      <c r="Z351" s="55">
        <f t="shared" si="3724"/>
        <v>0</v>
      </c>
      <c r="AA351" s="55">
        <f t="shared" si="3725"/>
        <v>0</v>
      </c>
      <c r="AB351" s="55">
        <f t="shared" si="3726"/>
        <v>0</v>
      </c>
      <c r="AC351" s="55">
        <f t="shared" si="3727"/>
        <v>0</v>
      </c>
      <c r="AD351" s="55">
        <f t="shared" si="3728"/>
        <v>0</v>
      </c>
      <c r="AE351" s="55">
        <f t="shared" si="3729"/>
        <v>0</v>
      </c>
      <c r="AF351" s="55">
        <f>+AF352</f>
        <v>0</v>
      </c>
      <c r="AG351" s="55">
        <f t="shared" si="3730"/>
        <v>0</v>
      </c>
      <c r="AH351" s="55">
        <f t="shared" si="3731"/>
        <v>0</v>
      </c>
      <c r="AI351" s="55">
        <f t="shared" si="3732"/>
        <v>0</v>
      </c>
      <c r="AJ351" s="55">
        <f t="shared" si="3733"/>
        <v>0</v>
      </c>
      <c r="AK351" s="55">
        <f t="shared" si="3734"/>
        <v>0</v>
      </c>
      <c r="AL351" s="55">
        <f t="shared" si="3735"/>
        <v>0</v>
      </c>
      <c r="AM351" s="55">
        <f>+AM352</f>
        <v>0</v>
      </c>
      <c r="AN351" s="55">
        <f t="shared" si="3736"/>
        <v>0</v>
      </c>
      <c r="AO351" s="55">
        <f t="shared" si="3737"/>
        <v>0</v>
      </c>
      <c r="AP351" s="55">
        <f t="shared" si="3738"/>
        <v>0</v>
      </c>
      <c r="AQ351" s="55">
        <f t="shared" si="3739"/>
        <v>0</v>
      </c>
      <c r="AR351" s="55">
        <f t="shared" si="3740"/>
        <v>0</v>
      </c>
      <c r="AS351" s="55">
        <f t="shared" si="3741"/>
        <v>0</v>
      </c>
      <c r="AT351" s="55">
        <f>+AT352</f>
        <v>1800000</v>
      </c>
      <c r="AU351" s="55">
        <f t="shared" si="3742"/>
        <v>0</v>
      </c>
      <c r="AV351" s="55">
        <f t="shared" si="3743"/>
        <v>1800000</v>
      </c>
      <c r="AW351" s="55">
        <f t="shared" si="3744"/>
        <v>0</v>
      </c>
      <c r="AX351" s="55">
        <f t="shared" si="3745"/>
        <v>0</v>
      </c>
      <c r="AY351" s="55">
        <f t="shared" si="3746"/>
        <v>0</v>
      </c>
      <c r="AZ351" s="55">
        <f t="shared" si="3747"/>
        <v>1800000</v>
      </c>
      <c r="BA351" s="112"/>
      <c r="BB351" s="112"/>
      <c r="BC351" s="112"/>
      <c r="BD351" s="112"/>
      <c r="BE351" s="112"/>
      <c r="BF351" s="112"/>
      <c r="BG351" s="112"/>
      <c r="BH351" s="112"/>
    </row>
    <row r="352" spans="1:60" ht="25.5">
      <c r="A352" s="56">
        <v>2023</v>
      </c>
      <c r="B352" s="73">
        <v>8324</v>
      </c>
      <c r="C352" s="56">
        <v>4</v>
      </c>
      <c r="D352" s="56">
        <v>8</v>
      </c>
      <c r="E352" s="56">
        <v>17</v>
      </c>
      <c r="F352" s="56">
        <v>5000</v>
      </c>
      <c r="G352" s="56">
        <v>5100</v>
      </c>
      <c r="H352" s="56">
        <v>515</v>
      </c>
      <c r="I352" s="58" t="s">
        <v>6</v>
      </c>
      <c r="J352" s="59" t="s">
        <v>31</v>
      </c>
      <c r="K352" s="68">
        <v>1800000</v>
      </c>
      <c r="L352" s="68">
        <v>0</v>
      </c>
      <c r="M352" s="68">
        <v>1800000</v>
      </c>
      <c r="N352" s="68">
        <v>0</v>
      </c>
      <c r="O352" s="68">
        <v>0</v>
      </c>
      <c r="P352" s="68">
        <v>0</v>
      </c>
      <c r="Q352" s="68">
        <v>1800000</v>
      </c>
      <c r="R352" s="68">
        <f>+R353</f>
        <v>0</v>
      </c>
      <c r="S352" s="68">
        <f t="shared" si="3723"/>
        <v>0</v>
      </c>
      <c r="T352" s="68">
        <f t="shared" si="3723"/>
        <v>0</v>
      </c>
      <c r="U352" s="68">
        <f t="shared" si="3723"/>
        <v>0</v>
      </c>
      <c r="V352" s="68">
        <f t="shared" si="3723"/>
        <v>0</v>
      </c>
      <c r="W352" s="68">
        <f t="shared" si="3723"/>
        <v>0</v>
      </c>
      <c r="X352" s="68">
        <f t="shared" si="3723"/>
        <v>0</v>
      </c>
      <c r="Y352" s="68">
        <f>+Y353</f>
        <v>0</v>
      </c>
      <c r="Z352" s="68">
        <f t="shared" si="3724"/>
        <v>0</v>
      </c>
      <c r="AA352" s="68">
        <f t="shared" si="3725"/>
        <v>0</v>
      </c>
      <c r="AB352" s="68">
        <f t="shared" si="3726"/>
        <v>0</v>
      </c>
      <c r="AC352" s="68">
        <f t="shared" si="3727"/>
        <v>0</v>
      </c>
      <c r="AD352" s="68">
        <f t="shared" si="3728"/>
        <v>0</v>
      </c>
      <c r="AE352" s="68">
        <f t="shared" si="3729"/>
        <v>0</v>
      </c>
      <c r="AF352" s="68">
        <f>+AF353</f>
        <v>0</v>
      </c>
      <c r="AG352" s="68">
        <f t="shared" si="3730"/>
        <v>0</v>
      </c>
      <c r="AH352" s="68">
        <f t="shared" si="3731"/>
        <v>0</v>
      </c>
      <c r="AI352" s="68">
        <f t="shared" si="3732"/>
        <v>0</v>
      </c>
      <c r="AJ352" s="68">
        <f t="shared" si="3733"/>
        <v>0</v>
      </c>
      <c r="AK352" s="68">
        <f t="shared" si="3734"/>
        <v>0</v>
      </c>
      <c r="AL352" s="68">
        <f t="shared" si="3735"/>
        <v>0</v>
      </c>
      <c r="AM352" s="68">
        <f>+AM353</f>
        <v>0</v>
      </c>
      <c r="AN352" s="68">
        <f t="shared" si="3736"/>
        <v>0</v>
      </c>
      <c r="AO352" s="68">
        <f t="shared" si="3737"/>
        <v>0</v>
      </c>
      <c r="AP352" s="68">
        <f t="shared" si="3738"/>
        <v>0</v>
      </c>
      <c r="AQ352" s="68">
        <f t="shared" si="3739"/>
        <v>0</v>
      </c>
      <c r="AR352" s="68">
        <f t="shared" si="3740"/>
        <v>0</v>
      </c>
      <c r="AS352" s="68">
        <f t="shared" si="3741"/>
        <v>0</v>
      </c>
      <c r="AT352" s="68">
        <f>+AT353</f>
        <v>1800000</v>
      </c>
      <c r="AU352" s="68">
        <f t="shared" si="3742"/>
        <v>0</v>
      </c>
      <c r="AV352" s="68">
        <f t="shared" si="3743"/>
        <v>1800000</v>
      </c>
      <c r="AW352" s="68">
        <f t="shared" si="3744"/>
        <v>0</v>
      </c>
      <c r="AX352" s="68">
        <f t="shared" si="3745"/>
        <v>0</v>
      </c>
      <c r="AY352" s="68">
        <f t="shared" si="3746"/>
        <v>0</v>
      </c>
      <c r="AZ352" s="68">
        <f t="shared" si="3747"/>
        <v>1800000</v>
      </c>
      <c r="BA352" s="115"/>
      <c r="BB352" s="115"/>
      <c r="BC352" s="115"/>
      <c r="BD352" s="115"/>
      <c r="BE352" s="115"/>
      <c r="BF352" s="115"/>
      <c r="BG352" s="115"/>
      <c r="BH352" s="115"/>
    </row>
    <row r="353" spans="1:60">
      <c r="A353" s="61">
        <v>2023</v>
      </c>
      <c r="B353" s="66">
        <v>8324</v>
      </c>
      <c r="C353" s="61">
        <v>4</v>
      </c>
      <c r="D353" s="61">
        <v>8</v>
      </c>
      <c r="E353" s="61">
        <v>17</v>
      </c>
      <c r="F353" s="61">
        <v>5000</v>
      </c>
      <c r="G353" s="61">
        <v>5100</v>
      </c>
      <c r="H353" s="61">
        <v>515</v>
      </c>
      <c r="I353" s="63">
        <v>1</v>
      </c>
      <c r="J353" s="69" t="s">
        <v>31</v>
      </c>
      <c r="K353" s="67">
        <v>1800000</v>
      </c>
      <c r="L353" s="67">
        <v>0</v>
      </c>
      <c r="M353" s="65">
        <v>1800000</v>
      </c>
      <c r="N353" s="67">
        <v>0</v>
      </c>
      <c r="O353" s="67">
        <v>0</v>
      </c>
      <c r="P353" s="65">
        <v>0</v>
      </c>
      <c r="Q353" s="65">
        <v>1800000</v>
      </c>
      <c r="R353" s="65">
        <v>0</v>
      </c>
      <c r="S353" s="65">
        <v>0</v>
      </c>
      <c r="T353" s="65">
        <v>0</v>
      </c>
      <c r="U353" s="65">
        <v>0</v>
      </c>
      <c r="V353" s="65">
        <v>0</v>
      </c>
      <c r="W353" s="65">
        <v>0</v>
      </c>
      <c r="X353" s="65">
        <v>0</v>
      </c>
      <c r="Y353" s="65">
        <v>0</v>
      </c>
      <c r="Z353" s="65">
        <v>0</v>
      </c>
      <c r="AA353" s="65">
        <v>0</v>
      </c>
      <c r="AB353" s="65">
        <v>0</v>
      </c>
      <c r="AC353" s="65">
        <v>0</v>
      </c>
      <c r="AD353" s="65">
        <v>0</v>
      </c>
      <c r="AE353" s="65">
        <v>0</v>
      </c>
      <c r="AF353" s="65">
        <v>0</v>
      </c>
      <c r="AG353" s="65">
        <v>0</v>
      </c>
      <c r="AH353" s="65">
        <v>0</v>
      </c>
      <c r="AI353" s="65">
        <v>0</v>
      </c>
      <c r="AJ353" s="65">
        <v>0</v>
      </c>
      <c r="AK353" s="65">
        <v>0</v>
      </c>
      <c r="AL353" s="65">
        <v>0</v>
      </c>
      <c r="AM353" s="65">
        <v>0</v>
      </c>
      <c r="AN353" s="65">
        <v>0</v>
      </c>
      <c r="AO353" s="65">
        <v>0</v>
      </c>
      <c r="AP353" s="65">
        <v>0</v>
      </c>
      <c r="AQ353" s="65">
        <v>0</v>
      </c>
      <c r="AR353" s="65">
        <v>0</v>
      </c>
      <c r="AS353" s="65">
        <v>0</v>
      </c>
      <c r="AT353" s="65">
        <f>+K353-R353-Y353-AF353-AM353</f>
        <v>1800000</v>
      </c>
      <c r="AU353" s="65">
        <f>+L353-S353-Z353-AG353-AN353</f>
        <v>0</v>
      </c>
      <c r="AV353" s="65">
        <f>+AT353+AU353</f>
        <v>1800000</v>
      </c>
      <c r="AW353" s="65">
        <f>+N353-U353-AB353-AI353-AP353</f>
        <v>0</v>
      </c>
      <c r="AX353" s="65">
        <f>+O353-V353-AC353-AJ353-AQ353</f>
        <v>0</v>
      </c>
      <c r="AY353" s="65">
        <f>+AW353+AX353</f>
        <v>0</v>
      </c>
      <c r="AZ353" s="65">
        <f>+AV353+AY353</f>
        <v>1800000</v>
      </c>
      <c r="BA353" s="114">
        <v>2</v>
      </c>
      <c r="BB353" s="114"/>
      <c r="BC353" s="114"/>
      <c r="BD353" s="114"/>
      <c r="BE353" s="114"/>
      <c r="BF353" s="114"/>
      <c r="BG353" s="114">
        <f>+BA353-BC353-BE353</f>
        <v>2</v>
      </c>
      <c r="BH353" s="114"/>
    </row>
    <row r="354" spans="1:60">
      <c r="A354" s="40">
        <v>2023</v>
      </c>
      <c r="B354" s="41">
        <v>8324</v>
      </c>
      <c r="C354" s="40">
        <v>4</v>
      </c>
      <c r="D354" s="40">
        <v>8</v>
      </c>
      <c r="E354" s="40">
        <v>18</v>
      </c>
      <c r="F354" s="40"/>
      <c r="G354" s="40"/>
      <c r="H354" s="40" t="s">
        <v>1</v>
      </c>
      <c r="I354" s="43" t="s">
        <v>6</v>
      </c>
      <c r="J354" s="44" t="s">
        <v>59</v>
      </c>
      <c r="K354" s="45">
        <v>28716558.025000002</v>
      </c>
      <c r="L354" s="45">
        <v>25014615.27</v>
      </c>
      <c r="M354" s="45">
        <v>53731173.295000002</v>
      </c>
      <c r="N354" s="45">
        <v>0</v>
      </c>
      <c r="O354" s="45">
        <v>0</v>
      </c>
      <c r="P354" s="45">
        <v>0</v>
      </c>
      <c r="Q354" s="45">
        <v>53731173.295000002</v>
      </c>
      <c r="R354" s="45">
        <f>+R355+R359</f>
        <v>0</v>
      </c>
      <c r="S354" s="45">
        <f t="shared" ref="S354:X354" si="3748">+S355+S359</f>
        <v>0</v>
      </c>
      <c r="T354" s="45">
        <f t="shared" si="3748"/>
        <v>0</v>
      </c>
      <c r="U354" s="45">
        <f t="shared" si="3748"/>
        <v>0</v>
      </c>
      <c r="V354" s="45">
        <f t="shared" si="3748"/>
        <v>0</v>
      </c>
      <c r="W354" s="45">
        <f t="shared" si="3748"/>
        <v>0</v>
      </c>
      <c r="X354" s="45">
        <f t="shared" si="3748"/>
        <v>0</v>
      </c>
      <c r="Y354" s="45">
        <f>+Y355+Y359</f>
        <v>0</v>
      </c>
      <c r="Z354" s="45">
        <f t="shared" ref="Z354" si="3749">+Z355+Z359</f>
        <v>0</v>
      </c>
      <c r="AA354" s="45">
        <f t="shared" ref="AA354" si="3750">+AA355+AA359</f>
        <v>0</v>
      </c>
      <c r="AB354" s="45">
        <f t="shared" ref="AB354" si="3751">+AB355+AB359</f>
        <v>0</v>
      </c>
      <c r="AC354" s="45">
        <f t="shared" ref="AC354" si="3752">+AC355+AC359</f>
        <v>0</v>
      </c>
      <c r="AD354" s="45">
        <f t="shared" ref="AD354" si="3753">+AD355+AD359</f>
        <v>0</v>
      </c>
      <c r="AE354" s="45">
        <f t="shared" ref="AE354" si="3754">+AE355+AE359</f>
        <v>0</v>
      </c>
      <c r="AF354" s="45">
        <f>+AF355+AF359</f>
        <v>0</v>
      </c>
      <c r="AG354" s="45">
        <f t="shared" ref="AG354" si="3755">+AG355+AG359</f>
        <v>0</v>
      </c>
      <c r="AH354" s="45">
        <f t="shared" ref="AH354" si="3756">+AH355+AH359</f>
        <v>0</v>
      </c>
      <c r="AI354" s="45">
        <f t="shared" ref="AI354" si="3757">+AI355+AI359</f>
        <v>0</v>
      </c>
      <c r="AJ354" s="45">
        <f t="shared" ref="AJ354" si="3758">+AJ355+AJ359</f>
        <v>0</v>
      </c>
      <c r="AK354" s="45">
        <f t="shared" ref="AK354" si="3759">+AK355+AK359</f>
        <v>0</v>
      </c>
      <c r="AL354" s="45">
        <f t="shared" ref="AL354" si="3760">+AL355+AL359</f>
        <v>0</v>
      </c>
      <c r="AM354" s="45">
        <f>+AM355+AM359</f>
        <v>0</v>
      </c>
      <c r="AN354" s="45">
        <f t="shared" ref="AN354" si="3761">+AN355+AN359</f>
        <v>0</v>
      </c>
      <c r="AO354" s="45">
        <f t="shared" ref="AO354" si="3762">+AO355+AO359</f>
        <v>0</v>
      </c>
      <c r="AP354" s="45">
        <f t="shared" ref="AP354" si="3763">+AP355+AP359</f>
        <v>0</v>
      </c>
      <c r="AQ354" s="45">
        <f t="shared" ref="AQ354" si="3764">+AQ355+AQ359</f>
        <v>0</v>
      </c>
      <c r="AR354" s="45">
        <f t="shared" ref="AR354" si="3765">+AR355+AR359</f>
        <v>0</v>
      </c>
      <c r="AS354" s="45">
        <f t="shared" ref="AS354" si="3766">+AS355+AS359</f>
        <v>0</v>
      </c>
      <c r="AT354" s="45">
        <f>+AT355+AT359</f>
        <v>28716558.025000002</v>
      </c>
      <c r="AU354" s="45">
        <f t="shared" ref="AU354" si="3767">+AU355+AU359</f>
        <v>25014615.27</v>
      </c>
      <c r="AV354" s="45">
        <f t="shared" ref="AV354" si="3768">+AV355+AV359</f>
        <v>53731173.295000002</v>
      </c>
      <c r="AW354" s="45">
        <f t="shared" ref="AW354" si="3769">+AW355+AW359</f>
        <v>0</v>
      </c>
      <c r="AX354" s="45">
        <f t="shared" ref="AX354" si="3770">+AX355+AX359</f>
        <v>0</v>
      </c>
      <c r="AY354" s="45">
        <f t="shared" ref="AY354" si="3771">+AY355+AY359</f>
        <v>0</v>
      </c>
      <c r="AZ354" s="45">
        <f t="shared" ref="AZ354" si="3772">+AZ355+AZ359</f>
        <v>53731173.295000002</v>
      </c>
      <c r="BA354" s="110"/>
      <c r="BB354" s="110"/>
      <c r="BC354" s="110"/>
      <c r="BD354" s="110"/>
      <c r="BE354" s="110"/>
      <c r="BF354" s="110"/>
      <c r="BG354" s="110"/>
      <c r="BH354" s="110"/>
    </row>
    <row r="355" spans="1:60">
      <c r="A355" s="46">
        <v>2023</v>
      </c>
      <c r="B355" s="47">
        <v>8324</v>
      </c>
      <c r="C355" s="46">
        <v>4</v>
      </c>
      <c r="D355" s="46">
        <v>8</v>
      </c>
      <c r="E355" s="46">
        <v>18</v>
      </c>
      <c r="F355" s="46">
        <v>3000</v>
      </c>
      <c r="G355" s="46"/>
      <c r="H355" s="46"/>
      <c r="I355" s="48" t="s">
        <v>6</v>
      </c>
      <c r="J355" s="49" t="s">
        <v>15</v>
      </c>
      <c r="K355" s="50">
        <v>6972212.04</v>
      </c>
      <c r="L355" s="50">
        <v>6972212.0499999998</v>
      </c>
      <c r="M355" s="50">
        <v>13944424.09</v>
      </c>
      <c r="N355" s="50">
        <v>0</v>
      </c>
      <c r="O355" s="50">
        <v>0</v>
      </c>
      <c r="P355" s="50">
        <v>0</v>
      </c>
      <c r="Q355" s="50">
        <v>13944424.09</v>
      </c>
      <c r="R355" s="50">
        <f>+R356</f>
        <v>0</v>
      </c>
      <c r="S355" s="50">
        <f t="shared" ref="S355:X357" si="3773">+S356</f>
        <v>0</v>
      </c>
      <c r="T355" s="50">
        <f t="shared" si="3773"/>
        <v>0</v>
      </c>
      <c r="U355" s="50">
        <f t="shared" si="3773"/>
        <v>0</v>
      </c>
      <c r="V355" s="50">
        <f t="shared" si="3773"/>
        <v>0</v>
      </c>
      <c r="W355" s="50">
        <f t="shared" si="3773"/>
        <v>0</v>
      </c>
      <c r="X355" s="50">
        <f t="shared" si="3773"/>
        <v>0</v>
      </c>
      <c r="Y355" s="50">
        <f>+Y356</f>
        <v>0</v>
      </c>
      <c r="Z355" s="50">
        <f t="shared" ref="Z355:Z357" si="3774">+Z356</f>
        <v>0</v>
      </c>
      <c r="AA355" s="50">
        <f t="shared" ref="AA355:AA357" si="3775">+AA356</f>
        <v>0</v>
      </c>
      <c r="AB355" s="50">
        <f t="shared" ref="AB355:AB357" si="3776">+AB356</f>
        <v>0</v>
      </c>
      <c r="AC355" s="50">
        <f t="shared" ref="AC355:AC357" si="3777">+AC356</f>
        <v>0</v>
      </c>
      <c r="AD355" s="50">
        <f t="shared" ref="AD355:AD357" si="3778">+AD356</f>
        <v>0</v>
      </c>
      <c r="AE355" s="50">
        <f t="shared" ref="AE355:AE357" si="3779">+AE356</f>
        <v>0</v>
      </c>
      <c r="AF355" s="50">
        <f>+AF356</f>
        <v>0</v>
      </c>
      <c r="AG355" s="50">
        <f t="shared" ref="AG355:AG357" si="3780">+AG356</f>
        <v>0</v>
      </c>
      <c r="AH355" s="50">
        <f t="shared" ref="AH355:AH357" si="3781">+AH356</f>
        <v>0</v>
      </c>
      <c r="AI355" s="50">
        <f t="shared" ref="AI355:AI357" si="3782">+AI356</f>
        <v>0</v>
      </c>
      <c r="AJ355" s="50">
        <f t="shared" ref="AJ355:AJ357" si="3783">+AJ356</f>
        <v>0</v>
      </c>
      <c r="AK355" s="50">
        <f t="shared" ref="AK355:AK357" si="3784">+AK356</f>
        <v>0</v>
      </c>
      <c r="AL355" s="50">
        <f t="shared" ref="AL355:AL357" si="3785">+AL356</f>
        <v>0</v>
      </c>
      <c r="AM355" s="50">
        <f>+AM356</f>
        <v>0</v>
      </c>
      <c r="AN355" s="50">
        <f t="shared" ref="AN355:AN357" si="3786">+AN356</f>
        <v>0</v>
      </c>
      <c r="AO355" s="50">
        <f t="shared" ref="AO355:AO357" si="3787">+AO356</f>
        <v>0</v>
      </c>
      <c r="AP355" s="50">
        <f t="shared" ref="AP355:AP357" si="3788">+AP356</f>
        <v>0</v>
      </c>
      <c r="AQ355" s="50">
        <f t="shared" ref="AQ355:AQ357" si="3789">+AQ356</f>
        <v>0</v>
      </c>
      <c r="AR355" s="50">
        <f t="shared" ref="AR355:AR357" si="3790">+AR356</f>
        <v>0</v>
      </c>
      <c r="AS355" s="50">
        <f t="shared" ref="AS355:AS357" si="3791">+AS356</f>
        <v>0</v>
      </c>
      <c r="AT355" s="50">
        <f>+AT356</f>
        <v>6972212.04</v>
      </c>
      <c r="AU355" s="50">
        <f t="shared" ref="AU355:AU357" si="3792">+AU356</f>
        <v>6972212.0499999998</v>
      </c>
      <c r="AV355" s="50">
        <f t="shared" ref="AV355:AV357" si="3793">+AV356</f>
        <v>13944424.09</v>
      </c>
      <c r="AW355" s="50">
        <f t="shared" ref="AW355:AW357" si="3794">+AW356</f>
        <v>0</v>
      </c>
      <c r="AX355" s="50">
        <f t="shared" ref="AX355:AX357" si="3795">+AX356</f>
        <v>0</v>
      </c>
      <c r="AY355" s="50">
        <f t="shared" ref="AY355:AY357" si="3796">+AY356</f>
        <v>0</v>
      </c>
      <c r="AZ355" s="50">
        <f t="shared" ref="AZ355:AZ357" si="3797">+AZ356</f>
        <v>13944424.09</v>
      </c>
      <c r="BA355" s="111"/>
      <c r="BB355" s="111"/>
      <c r="BC355" s="111"/>
      <c r="BD355" s="111"/>
      <c r="BE355" s="111"/>
      <c r="BF355" s="111"/>
      <c r="BG355" s="111"/>
      <c r="BH355" s="111"/>
    </row>
    <row r="356" spans="1:60" ht="25.5">
      <c r="A356" s="51">
        <v>2023</v>
      </c>
      <c r="B356" s="52">
        <v>8324</v>
      </c>
      <c r="C356" s="51">
        <v>4</v>
      </c>
      <c r="D356" s="51">
        <v>8</v>
      </c>
      <c r="E356" s="51">
        <v>18</v>
      </c>
      <c r="F356" s="51">
        <v>3000</v>
      </c>
      <c r="G356" s="51">
        <v>3500</v>
      </c>
      <c r="H356" s="51"/>
      <c r="I356" s="53" t="s">
        <v>6</v>
      </c>
      <c r="J356" s="54" t="s">
        <v>53</v>
      </c>
      <c r="K356" s="55">
        <v>6972212.04</v>
      </c>
      <c r="L356" s="55">
        <v>6972212.0499999998</v>
      </c>
      <c r="M356" s="55">
        <v>13944424.09</v>
      </c>
      <c r="N356" s="55">
        <v>0</v>
      </c>
      <c r="O356" s="55">
        <v>0</v>
      </c>
      <c r="P356" s="55">
        <v>0</v>
      </c>
      <c r="Q356" s="55">
        <v>13944424.09</v>
      </c>
      <c r="R356" s="55">
        <f>+R357</f>
        <v>0</v>
      </c>
      <c r="S356" s="55">
        <f t="shared" si="3773"/>
        <v>0</v>
      </c>
      <c r="T356" s="55">
        <f t="shared" si="3773"/>
        <v>0</v>
      </c>
      <c r="U356" s="55">
        <f t="shared" si="3773"/>
        <v>0</v>
      </c>
      <c r="V356" s="55">
        <f t="shared" si="3773"/>
        <v>0</v>
      </c>
      <c r="W356" s="55">
        <f t="shared" si="3773"/>
        <v>0</v>
      </c>
      <c r="X356" s="55">
        <f t="shared" si="3773"/>
        <v>0</v>
      </c>
      <c r="Y356" s="55">
        <f>+Y357</f>
        <v>0</v>
      </c>
      <c r="Z356" s="55">
        <f t="shared" si="3774"/>
        <v>0</v>
      </c>
      <c r="AA356" s="55">
        <f t="shared" si="3775"/>
        <v>0</v>
      </c>
      <c r="AB356" s="55">
        <f t="shared" si="3776"/>
        <v>0</v>
      </c>
      <c r="AC356" s="55">
        <f t="shared" si="3777"/>
        <v>0</v>
      </c>
      <c r="AD356" s="55">
        <f t="shared" si="3778"/>
        <v>0</v>
      </c>
      <c r="AE356" s="55">
        <f t="shared" si="3779"/>
        <v>0</v>
      </c>
      <c r="AF356" s="55">
        <f>+AF357</f>
        <v>0</v>
      </c>
      <c r="AG356" s="55">
        <f t="shared" si="3780"/>
        <v>0</v>
      </c>
      <c r="AH356" s="55">
        <f t="shared" si="3781"/>
        <v>0</v>
      </c>
      <c r="AI356" s="55">
        <f t="shared" si="3782"/>
        <v>0</v>
      </c>
      <c r="AJ356" s="55">
        <f t="shared" si="3783"/>
        <v>0</v>
      </c>
      <c r="AK356" s="55">
        <f t="shared" si="3784"/>
        <v>0</v>
      </c>
      <c r="AL356" s="55">
        <f t="shared" si="3785"/>
        <v>0</v>
      </c>
      <c r="AM356" s="55">
        <f>+AM357</f>
        <v>0</v>
      </c>
      <c r="AN356" s="55">
        <f t="shared" si="3786"/>
        <v>0</v>
      </c>
      <c r="AO356" s="55">
        <f t="shared" si="3787"/>
        <v>0</v>
      </c>
      <c r="AP356" s="55">
        <f t="shared" si="3788"/>
        <v>0</v>
      </c>
      <c r="AQ356" s="55">
        <f t="shared" si="3789"/>
        <v>0</v>
      </c>
      <c r="AR356" s="55">
        <f t="shared" si="3790"/>
        <v>0</v>
      </c>
      <c r="AS356" s="55">
        <f t="shared" si="3791"/>
        <v>0</v>
      </c>
      <c r="AT356" s="55">
        <f>+AT357</f>
        <v>6972212.04</v>
      </c>
      <c r="AU356" s="55">
        <f t="shared" si="3792"/>
        <v>6972212.0499999998</v>
      </c>
      <c r="AV356" s="55">
        <f t="shared" si="3793"/>
        <v>13944424.09</v>
      </c>
      <c r="AW356" s="55">
        <f t="shared" si="3794"/>
        <v>0</v>
      </c>
      <c r="AX356" s="55">
        <f t="shared" si="3795"/>
        <v>0</v>
      </c>
      <c r="AY356" s="55">
        <f t="shared" si="3796"/>
        <v>0</v>
      </c>
      <c r="AZ356" s="55">
        <f t="shared" si="3797"/>
        <v>13944424.09</v>
      </c>
      <c r="BA356" s="112"/>
      <c r="BB356" s="112"/>
      <c r="BC356" s="112"/>
      <c r="BD356" s="112"/>
      <c r="BE356" s="112"/>
      <c r="BF356" s="112"/>
      <c r="BG356" s="112"/>
      <c r="BH356" s="112"/>
    </row>
    <row r="357" spans="1:60" ht="25.5">
      <c r="A357" s="56">
        <v>2023</v>
      </c>
      <c r="B357" s="57">
        <v>8324</v>
      </c>
      <c r="C357" s="56">
        <v>4</v>
      </c>
      <c r="D357" s="56">
        <v>8</v>
      </c>
      <c r="E357" s="56">
        <v>18</v>
      </c>
      <c r="F357" s="56">
        <v>3000</v>
      </c>
      <c r="G357" s="56">
        <v>3500</v>
      </c>
      <c r="H357" s="56">
        <v>357</v>
      </c>
      <c r="I357" s="58" t="s">
        <v>6</v>
      </c>
      <c r="J357" s="59" t="s">
        <v>55</v>
      </c>
      <c r="K357" s="68">
        <v>6972212.04</v>
      </c>
      <c r="L357" s="68">
        <v>6972212.0499999998</v>
      </c>
      <c r="M357" s="68">
        <v>13944424.09</v>
      </c>
      <c r="N357" s="68">
        <v>0</v>
      </c>
      <c r="O357" s="68">
        <v>0</v>
      </c>
      <c r="P357" s="68">
        <v>0</v>
      </c>
      <c r="Q357" s="68">
        <v>13944424.09</v>
      </c>
      <c r="R357" s="68">
        <f>+R358</f>
        <v>0</v>
      </c>
      <c r="S357" s="68">
        <f t="shared" si="3773"/>
        <v>0</v>
      </c>
      <c r="T357" s="68">
        <f t="shared" si="3773"/>
        <v>0</v>
      </c>
      <c r="U357" s="68">
        <f t="shared" si="3773"/>
        <v>0</v>
      </c>
      <c r="V357" s="68">
        <f t="shared" si="3773"/>
        <v>0</v>
      </c>
      <c r="W357" s="68">
        <f t="shared" si="3773"/>
        <v>0</v>
      </c>
      <c r="X357" s="68">
        <f t="shared" si="3773"/>
        <v>0</v>
      </c>
      <c r="Y357" s="68">
        <f>+Y358</f>
        <v>0</v>
      </c>
      <c r="Z357" s="68">
        <f t="shared" si="3774"/>
        <v>0</v>
      </c>
      <c r="AA357" s="68">
        <f t="shared" si="3775"/>
        <v>0</v>
      </c>
      <c r="AB357" s="68">
        <f t="shared" si="3776"/>
        <v>0</v>
      </c>
      <c r="AC357" s="68">
        <f t="shared" si="3777"/>
        <v>0</v>
      </c>
      <c r="AD357" s="68">
        <f t="shared" si="3778"/>
        <v>0</v>
      </c>
      <c r="AE357" s="68">
        <f t="shared" si="3779"/>
        <v>0</v>
      </c>
      <c r="AF357" s="68">
        <f>+AF358</f>
        <v>0</v>
      </c>
      <c r="AG357" s="68">
        <f t="shared" si="3780"/>
        <v>0</v>
      </c>
      <c r="AH357" s="68">
        <f t="shared" si="3781"/>
        <v>0</v>
      </c>
      <c r="AI357" s="68">
        <f t="shared" si="3782"/>
        <v>0</v>
      </c>
      <c r="AJ357" s="68">
        <f t="shared" si="3783"/>
        <v>0</v>
      </c>
      <c r="AK357" s="68">
        <f t="shared" si="3784"/>
        <v>0</v>
      </c>
      <c r="AL357" s="68">
        <f t="shared" si="3785"/>
        <v>0</v>
      </c>
      <c r="AM357" s="68">
        <f>+AM358</f>
        <v>0</v>
      </c>
      <c r="AN357" s="68">
        <f t="shared" si="3786"/>
        <v>0</v>
      </c>
      <c r="AO357" s="68">
        <f t="shared" si="3787"/>
        <v>0</v>
      </c>
      <c r="AP357" s="68">
        <f t="shared" si="3788"/>
        <v>0</v>
      </c>
      <c r="AQ357" s="68">
        <f t="shared" si="3789"/>
        <v>0</v>
      </c>
      <c r="AR357" s="68">
        <f t="shared" si="3790"/>
        <v>0</v>
      </c>
      <c r="AS357" s="68">
        <f t="shared" si="3791"/>
        <v>0</v>
      </c>
      <c r="AT357" s="68">
        <f>+AT358</f>
        <v>6972212.04</v>
      </c>
      <c r="AU357" s="68">
        <f t="shared" si="3792"/>
        <v>6972212.0499999998</v>
      </c>
      <c r="AV357" s="68">
        <f t="shared" si="3793"/>
        <v>13944424.09</v>
      </c>
      <c r="AW357" s="68">
        <f t="shared" si="3794"/>
        <v>0</v>
      </c>
      <c r="AX357" s="68">
        <f t="shared" si="3795"/>
        <v>0</v>
      </c>
      <c r="AY357" s="68">
        <f t="shared" si="3796"/>
        <v>0</v>
      </c>
      <c r="AZ357" s="68">
        <f t="shared" si="3797"/>
        <v>13944424.09</v>
      </c>
      <c r="BA357" s="115"/>
      <c r="BB357" s="115"/>
      <c r="BC357" s="115"/>
      <c r="BD357" s="115"/>
      <c r="BE357" s="115"/>
      <c r="BF357" s="115"/>
      <c r="BG357" s="115"/>
      <c r="BH357" s="115"/>
    </row>
    <row r="358" spans="1:60" ht="25.5">
      <c r="A358" s="61">
        <v>2023</v>
      </c>
      <c r="B358" s="66">
        <v>8324</v>
      </c>
      <c r="C358" s="61">
        <v>4</v>
      </c>
      <c r="D358" s="61">
        <v>8</v>
      </c>
      <c r="E358" s="61">
        <v>18</v>
      </c>
      <c r="F358" s="61">
        <v>3000</v>
      </c>
      <c r="G358" s="61">
        <v>3500</v>
      </c>
      <c r="H358" s="61">
        <v>357</v>
      </c>
      <c r="I358" s="63">
        <v>1</v>
      </c>
      <c r="J358" s="69" t="s">
        <v>55</v>
      </c>
      <c r="K358" s="67">
        <v>6972212.04</v>
      </c>
      <c r="L358" s="67">
        <v>6972212.0499999998</v>
      </c>
      <c r="M358" s="65">
        <v>13944424.09</v>
      </c>
      <c r="N358" s="67">
        <v>0</v>
      </c>
      <c r="O358" s="67">
        <v>0</v>
      </c>
      <c r="P358" s="65">
        <v>0</v>
      </c>
      <c r="Q358" s="65">
        <v>13944424.09</v>
      </c>
      <c r="R358" s="65">
        <v>0</v>
      </c>
      <c r="S358" s="65">
        <v>0</v>
      </c>
      <c r="T358" s="65">
        <v>0</v>
      </c>
      <c r="U358" s="65">
        <v>0</v>
      </c>
      <c r="V358" s="65">
        <v>0</v>
      </c>
      <c r="W358" s="65">
        <v>0</v>
      </c>
      <c r="X358" s="65">
        <v>0</v>
      </c>
      <c r="Y358" s="65">
        <v>0</v>
      </c>
      <c r="Z358" s="65">
        <v>0</v>
      </c>
      <c r="AA358" s="65">
        <v>0</v>
      </c>
      <c r="AB358" s="65">
        <v>0</v>
      </c>
      <c r="AC358" s="65">
        <v>0</v>
      </c>
      <c r="AD358" s="65">
        <v>0</v>
      </c>
      <c r="AE358" s="65">
        <v>0</v>
      </c>
      <c r="AF358" s="65">
        <v>0</v>
      </c>
      <c r="AG358" s="65">
        <v>0</v>
      </c>
      <c r="AH358" s="65">
        <v>0</v>
      </c>
      <c r="AI358" s="65">
        <v>0</v>
      </c>
      <c r="AJ358" s="65">
        <v>0</v>
      </c>
      <c r="AK358" s="65">
        <v>0</v>
      </c>
      <c r="AL358" s="65">
        <v>0</v>
      </c>
      <c r="AM358" s="65">
        <v>0</v>
      </c>
      <c r="AN358" s="65">
        <v>0</v>
      </c>
      <c r="AO358" s="65">
        <v>0</v>
      </c>
      <c r="AP358" s="65">
        <v>0</v>
      </c>
      <c r="AQ358" s="65">
        <v>0</v>
      </c>
      <c r="AR358" s="65">
        <v>0</v>
      </c>
      <c r="AS358" s="65">
        <v>0</v>
      </c>
      <c r="AT358" s="65">
        <f>+K358-R358-Y358-AF358-AM358</f>
        <v>6972212.04</v>
      </c>
      <c r="AU358" s="65">
        <f>+L358-S358-Z358-AG358-AN358</f>
        <v>6972212.0499999998</v>
      </c>
      <c r="AV358" s="65">
        <f>+AT358+AU358</f>
        <v>13944424.09</v>
      </c>
      <c r="AW358" s="65">
        <f>+N358-U358-AB358-AI358-AP358</f>
        <v>0</v>
      </c>
      <c r="AX358" s="65">
        <f>+O358-V358-AC358-AJ358-AQ358</f>
        <v>0</v>
      </c>
      <c r="AY358" s="65">
        <f>+AW358+AX358</f>
        <v>0</v>
      </c>
      <c r="AZ358" s="65">
        <f>+AV358+AY358</f>
        <v>13944424.09</v>
      </c>
      <c r="BA358" s="114">
        <v>470</v>
      </c>
      <c r="BB358" s="114"/>
      <c r="BC358" s="114"/>
      <c r="BD358" s="114"/>
      <c r="BE358" s="114"/>
      <c r="BF358" s="114"/>
      <c r="BG358" s="114">
        <f>+BA358-BC358-BE358</f>
        <v>470</v>
      </c>
      <c r="BH358" s="114"/>
    </row>
    <row r="359" spans="1:60">
      <c r="A359" s="46">
        <v>2023</v>
      </c>
      <c r="B359" s="47">
        <v>8324</v>
      </c>
      <c r="C359" s="46">
        <v>4</v>
      </c>
      <c r="D359" s="46">
        <v>8</v>
      </c>
      <c r="E359" s="46">
        <v>18</v>
      </c>
      <c r="F359" s="46">
        <v>5000</v>
      </c>
      <c r="G359" s="46"/>
      <c r="H359" s="46"/>
      <c r="I359" s="48" t="s">
        <v>6</v>
      </c>
      <c r="J359" s="49" t="s">
        <v>28</v>
      </c>
      <c r="K359" s="50">
        <v>21744345.985000003</v>
      </c>
      <c r="L359" s="50">
        <v>18042403.219999999</v>
      </c>
      <c r="M359" s="50">
        <v>39786749.204999998</v>
      </c>
      <c r="N359" s="50">
        <v>0</v>
      </c>
      <c r="O359" s="50">
        <v>0</v>
      </c>
      <c r="P359" s="50">
        <v>0</v>
      </c>
      <c r="Q359" s="50">
        <v>39786749.204999998</v>
      </c>
      <c r="R359" s="50">
        <f>+R360+R365+R370</f>
        <v>0</v>
      </c>
      <c r="S359" s="50">
        <f t="shared" ref="S359:X359" si="3798">+S360+S365+S370</f>
        <v>0</v>
      </c>
      <c r="T359" s="50">
        <f t="shared" si="3798"/>
        <v>0</v>
      </c>
      <c r="U359" s="50">
        <f t="shared" si="3798"/>
        <v>0</v>
      </c>
      <c r="V359" s="50">
        <f t="shared" si="3798"/>
        <v>0</v>
      </c>
      <c r="W359" s="50">
        <f t="shared" si="3798"/>
        <v>0</v>
      </c>
      <c r="X359" s="50">
        <f t="shared" si="3798"/>
        <v>0</v>
      </c>
      <c r="Y359" s="50">
        <f>+Y360+Y365+Y370</f>
        <v>0</v>
      </c>
      <c r="Z359" s="50">
        <f t="shared" ref="Z359" si="3799">+Z360+Z365+Z370</f>
        <v>0</v>
      </c>
      <c r="AA359" s="50">
        <f t="shared" ref="AA359" si="3800">+AA360+AA365+AA370</f>
        <v>0</v>
      </c>
      <c r="AB359" s="50">
        <f t="shared" ref="AB359" si="3801">+AB360+AB365+AB370</f>
        <v>0</v>
      </c>
      <c r="AC359" s="50">
        <f t="shared" ref="AC359" si="3802">+AC360+AC365+AC370</f>
        <v>0</v>
      </c>
      <c r="AD359" s="50">
        <f t="shared" ref="AD359" si="3803">+AD360+AD365+AD370</f>
        <v>0</v>
      </c>
      <c r="AE359" s="50">
        <f t="shared" ref="AE359" si="3804">+AE360+AE365+AE370</f>
        <v>0</v>
      </c>
      <c r="AF359" s="50">
        <f>+AF360+AF365+AF370</f>
        <v>0</v>
      </c>
      <c r="AG359" s="50">
        <f t="shared" ref="AG359" si="3805">+AG360+AG365+AG370</f>
        <v>0</v>
      </c>
      <c r="AH359" s="50">
        <f t="shared" ref="AH359" si="3806">+AH360+AH365+AH370</f>
        <v>0</v>
      </c>
      <c r="AI359" s="50">
        <f t="shared" ref="AI359" si="3807">+AI360+AI365+AI370</f>
        <v>0</v>
      </c>
      <c r="AJ359" s="50">
        <f t="shared" ref="AJ359" si="3808">+AJ360+AJ365+AJ370</f>
        <v>0</v>
      </c>
      <c r="AK359" s="50">
        <f t="shared" ref="AK359" si="3809">+AK360+AK365+AK370</f>
        <v>0</v>
      </c>
      <c r="AL359" s="50">
        <f t="shared" ref="AL359" si="3810">+AL360+AL365+AL370</f>
        <v>0</v>
      </c>
      <c r="AM359" s="50">
        <f>+AM360+AM365+AM370</f>
        <v>0</v>
      </c>
      <c r="AN359" s="50">
        <f t="shared" ref="AN359" si="3811">+AN360+AN365+AN370</f>
        <v>0</v>
      </c>
      <c r="AO359" s="50">
        <f t="shared" ref="AO359" si="3812">+AO360+AO365+AO370</f>
        <v>0</v>
      </c>
      <c r="AP359" s="50">
        <f t="shared" ref="AP359" si="3813">+AP360+AP365+AP370</f>
        <v>0</v>
      </c>
      <c r="AQ359" s="50">
        <f t="shared" ref="AQ359" si="3814">+AQ360+AQ365+AQ370</f>
        <v>0</v>
      </c>
      <c r="AR359" s="50">
        <f t="shared" ref="AR359" si="3815">+AR360+AR365+AR370</f>
        <v>0</v>
      </c>
      <c r="AS359" s="50">
        <f t="shared" ref="AS359" si="3816">+AS360+AS365+AS370</f>
        <v>0</v>
      </c>
      <c r="AT359" s="50">
        <f>+AT360+AT365+AT370</f>
        <v>21744345.985000003</v>
      </c>
      <c r="AU359" s="50">
        <f t="shared" ref="AU359" si="3817">+AU360+AU365+AU370</f>
        <v>18042403.219999999</v>
      </c>
      <c r="AV359" s="50">
        <f t="shared" ref="AV359" si="3818">+AV360+AV365+AV370</f>
        <v>39786749.205000006</v>
      </c>
      <c r="AW359" s="50">
        <f t="shared" ref="AW359" si="3819">+AW360+AW365+AW370</f>
        <v>0</v>
      </c>
      <c r="AX359" s="50">
        <f t="shared" ref="AX359" si="3820">+AX360+AX365+AX370</f>
        <v>0</v>
      </c>
      <c r="AY359" s="50">
        <f t="shared" ref="AY359" si="3821">+AY360+AY365+AY370</f>
        <v>0</v>
      </c>
      <c r="AZ359" s="50">
        <f t="shared" ref="AZ359" si="3822">+AZ360+AZ365+AZ370</f>
        <v>39786749.205000006</v>
      </c>
      <c r="BA359" s="111"/>
      <c r="BB359" s="111"/>
      <c r="BC359" s="111"/>
      <c r="BD359" s="111"/>
      <c r="BE359" s="111"/>
      <c r="BF359" s="111"/>
      <c r="BG359" s="111"/>
      <c r="BH359" s="111"/>
    </row>
    <row r="360" spans="1:60">
      <c r="A360" s="51">
        <v>2023</v>
      </c>
      <c r="B360" s="52">
        <v>8324</v>
      </c>
      <c r="C360" s="51">
        <v>4</v>
      </c>
      <c r="D360" s="51">
        <v>8</v>
      </c>
      <c r="E360" s="51">
        <v>18</v>
      </c>
      <c r="F360" s="51">
        <v>5000</v>
      </c>
      <c r="G360" s="51">
        <v>5100</v>
      </c>
      <c r="H360" s="51"/>
      <c r="I360" s="53" t="s">
        <v>6</v>
      </c>
      <c r="J360" s="54" t="s">
        <v>29</v>
      </c>
      <c r="K360" s="55">
        <v>3836549.9800000004</v>
      </c>
      <c r="L360" s="55">
        <v>472000.02</v>
      </c>
      <c r="M360" s="55">
        <v>4308550</v>
      </c>
      <c r="N360" s="55">
        <v>0</v>
      </c>
      <c r="O360" s="55">
        <v>0</v>
      </c>
      <c r="P360" s="55">
        <v>0</v>
      </c>
      <c r="Q360" s="55">
        <v>4308550</v>
      </c>
      <c r="R360" s="55">
        <f>+R361+R363</f>
        <v>0</v>
      </c>
      <c r="S360" s="55">
        <f t="shared" ref="S360:X360" si="3823">+S361+S363</f>
        <v>0</v>
      </c>
      <c r="T360" s="55">
        <f t="shared" si="3823"/>
        <v>0</v>
      </c>
      <c r="U360" s="55">
        <f t="shared" si="3823"/>
        <v>0</v>
      </c>
      <c r="V360" s="55">
        <f t="shared" si="3823"/>
        <v>0</v>
      </c>
      <c r="W360" s="55">
        <f t="shared" si="3823"/>
        <v>0</v>
      </c>
      <c r="X360" s="55">
        <f t="shared" si="3823"/>
        <v>0</v>
      </c>
      <c r="Y360" s="55">
        <f>+Y361+Y363</f>
        <v>0</v>
      </c>
      <c r="Z360" s="55">
        <f t="shared" ref="Z360" si="3824">+Z361+Z363</f>
        <v>0</v>
      </c>
      <c r="AA360" s="55">
        <f t="shared" ref="AA360" si="3825">+AA361+AA363</f>
        <v>0</v>
      </c>
      <c r="AB360" s="55">
        <f t="shared" ref="AB360" si="3826">+AB361+AB363</f>
        <v>0</v>
      </c>
      <c r="AC360" s="55">
        <f t="shared" ref="AC360" si="3827">+AC361+AC363</f>
        <v>0</v>
      </c>
      <c r="AD360" s="55">
        <f t="shared" ref="AD360" si="3828">+AD361+AD363</f>
        <v>0</v>
      </c>
      <c r="AE360" s="55">
        <f t="shared" ref="AE360" si="3829">+AE361+AE363</f>
        <v>0</v>
      </c>
      <c r="AF360" s="55">
        <f>+AF361+AF363</f>
        <v>0</v>
      </c>
      <c r="AG360" s="55">
        <f t="shared" ref="AG360" si="3830">+AG361+AG363</f>
        <v>0</v>
      </c>
      <c r="AH360" s="55">
        <f t="shared" ref="AH360" si="3831">+AH361+AH363</f>
        <v>0</v>
      </c>
      <c r="AI360" s="55">
        <f t="shared" ref="AI360" si="3832">+AI361+AI363</f>
        <v>0</v>
      </c>
      <c r="AJ360" s="55">
        <f t="shared" ref="AJ360" si="3833">+AJ361+AJ363</f>
        <v>0</v>
      </c>
      <c r="AK360" s="55">
        <f t="shared" ref="AK360" si="3834">+AK361+AK363</f>
        <v>0</v>
      </c>
      <c r="AL360" s="55">
        <f t="shared" ref="AL360" si="3835">+AL361+AL363</f>
        <v>0</v>
      </c>
      <c r="AM360" s="55">
        <f>+AM361+AM363</f>
        <v>0</v>
      </c>
      <c r="AN360" s="55">
        <f t="shared" ref="AN360" si="3836">+AN361+AN363</f>
        <v>0</v>
      </c>
      <c r="AO360" s="55">
        <f t="shared" ref="AO360" si="3837">+AO361+AO363</f>
        <v>0</v>
      </c>
      <c r="AP360" s="55">
        <f t="shared" ref="AP360" si="3838">+AP361+AP363</f>
        <v>0</v>
      </c>
      <c r="AQ360" s="55">
        <f t="shared" ref="AQ360" si="3839">+AQ361+AQ363</f>
        <v>0</v>
      </c>
      <c r="AR360" s="55">
        <f t="shared" ref="AR360" si="3840">+AR361+AR363</f>
        <v>0</v>
      </c>
      <c r="AS360" s="55">
        <f t="shared" ref="AS360" si="3841">+AS361+AS363</f>
        <v>0</v>
      </c>
      <c r="AT360" s="55">
        <f>+AT361+AT363</f>
        <v>3836549.9800000004</v>
      </c>
      <c r="AU360" s="55">
        <f t="shared" ref="AU360" si="3842">+AU361+AU363</f>
        <v>472000.02</v>
      </c>
      <c r="AV360" s="55">
        <f t="shared" ref="AV360" si="3843">+AV361+AV363</f>
        <v>4308550</v>
      </c>
      <c r="AW360" s="55">
        <f t="shared" ref="AW360" si="3844">+AW361+AW363</f>
        <v>0</v>
      </c>
      <c r="AX360" s="55">
        <f t="shared" ref="AX360" si="3845">+AX361+AX363</f>
        <v>0</v>
      </c>
      <c r="AY360" s="55">
        <f t="shared" ref="AY360" si="3846">+AY361+AY363</f>
        <v>0</v>
      </c>
      <c r="AZ360" s="55">
        <f t="shared" ref="AZ360" si="3847">+AZ361+AZ363</f>
        <v>4308550</v>
      </c>
      <c r="BA360" s="112"/>
      <c r="BB360" s="112"/>
      <c r="BC360" s="112"/>
      <c r="BD360" s="112"/>
      <c r="BE360" s="112"/>
      <c r="BF360" s="112"/>
      <c r="BG360" s="112"/>
      <c r="BH360" s="112"/>
    </row>
    <row r="361" spans="1:60" ht="25.5">
      <c r="A361" s="56">
        <v>2023</v>
      </c>
      <c r="B361" s="57">
        <v>8324</v>
      </c>
      <c r="C361" s="56">
        <v>4</v>
      </c>
      <c r="D361" s="56">
        <v>8</v>
      </c>
      <c r="E361" s="56">
        <v>18</v>
      </c>
      <c r="F361" s="56">
        <v>5000</v>
      </c>
      <c r="G361" s="56">
        <v>5100</v>
      </c>
      <c r="H361" s="56">
        <v>515</v>
      </c>
      <c r="I361" s="58" t="s">
        <v>6</v>
      </c>
      <c r="J361" s="59" t="s">
        <v>31</v>
      </c>
      <c r="K361" s="68">
        <v>3836549.9800000004</v>
      </c>
      <c r="L361" s="68">
        <v>0</v>
      </c>
      <c r="M361" s="68">
        <v>3836549.9800000004</v>
      </c>
      <c r="N361" s="68">
        <v>0</v>
      </c>
      <c r="O361" s="68">
        <v>0</v>
      </c>
      <c r="P361" s="68">
        <v>0</v>
      </c>
      <c r="Q361" s="68">
        <v>3836549.9800000004</v>
      </c>
      <c r="R361" s="68">
        <f>+R362</f>
        <v>0</v>
      </c>
      <c r="S361" s="68">
        <f t="shared" ref="S361:X361" si="3848">+S362</f>
        <v>0</v>
      </c>
      <c r="T361" s="68">
        <f t="shared" si="3848"/>
        <v>0</v>
      </c>
      <c r="U361" s="68">
        <f t="shared" si="3848"/>
        <v>0</v>
      </c>
      <c r="V361" s="68">
        <f t="shared" si="3848"/>
        <v>0</v>
      </c>
      <c r="W361" s="68">
        <f t="shared" si="3848"/>
        <v>0</v>
      </c>
      <c r="X361" s="68">
        <f t="shared" si="3848"/>
        <v>0</v>
      </c>
      <c r="Y361" s="68">
        <f>+Y362</f>
        <v>0</v>
      </c>
      <c r="Z361" s="68">
        <f t="shared" ref="Z361" si="3849">+Z362</f>
        <v>0</v>
      </c>
      <c r="AA361" s="68">
        <f t="shared" ref="AA361" si="3850">+AA362</f>
        <v>0</v>
      </c>
      <c r="AB361" s="68">
        <f t="shared" ref="AB361" si="3851">+AB362</f>
        <v>0</v>
      </c>
      <c r="AC361" s="68">
        <f t="shared" ref="AC361" si="3852">+AC362</f>
        <v>0</v>
      </c>
      <c r="AD361" s="68">
        <f t="shared" ref="AD361" si="3853">+AD362</f>
        <v>0</v>
      </c>
      <c r="AE361" s="68">
        <f t="shared" ref="AE361" si="3854">+AE362</f>
        <v>0</v>
      </c>
      <c r="AF361" s="68">
        <f>+AF362</f>
        <v>0</v>
      </c>
      <c r="AG361" s="68">
        <f t="shared" ref="AG361" si="3855">+AG362</f>
        <v>0</v>
      </c>
      <c r="AH361" s="68">
        <f t="shared" ref="AH361" si="3856">+AH362</f>
        <v>0</v>
      </c>
      <c r="AI361" s="68">
        <f t="shared" ref="AI361" si="3857">+AI362</f>
        <v>0</v>
      </c>
      <c r="AJ361" s="68">
        <f t="shared" ref="AJ361" si="3858">+AJ362</f>
        <v>0</v>
      </c>
      <c r="AK361" s="68">
        <f t="shared" ref="AK361" si="3859">+AK362</f>
        <v>0</v>
      </c>
      <c r="AL361" s="68">
        <f t="shared" ref="AL361" si="3860">+AL362</f>
        <v>0</v>
      </c>
      <c r="AM361" s="68">
        <f>+AM362</f>
        <v>0</v>
      </c>
      <c r="AN361" s="68">
        <f t="shared" ref="AN361" si="3861">+AN362</f>
        <v>0</v>
      </c>
      <c r="AO361" s="68">
        <f t="shared" ref="AO361" si="3862">+AO362</f>
        <v>0</v>
      </c>
      <c r="AP361" s="68">
        <f t="shared" ref="AP361" si="3863">+AP362</f>
        <v>0</v>
      </c>
      <c r="AQ361" s="68">
        <f t="shared" ref="AQ361" si="3864">+AQ362</f>
        <v>0</v>
      </c>
      <c r="AR361" s="68">
        <f t="shared" ref="AR361" si="3865">+AR362</f>
        <v>0</v>
      </c>
      <c r="AS361" s="68">
        <f t="shared" ref="AS361" si="3866">+AS362</f>
        <v>0</v>
      </c>
      <c r="AT361" s="68">
        <f>+AT362</f>
        <v>3836549.9800000004</v>
      </c>
      <c r="AU361" s="68">
        <f t="shared" ref="AU361" si="3867">+AU362</f>
        <v>0</v>
      </c>
      <c r="AV361" s="68">
        <f t="shared" ref="AV361" si="3868">+AV362</f>
        <v>3836549.9800000004</v>
      </c>
      <c r="AW361" s="68">
        <f t="shared" ref="AW361" si="3869">+AW362</f>
        <v>0</v>
      </c>
      <c r="AX361" s="68">
        <f t="shared" ref="AX361" si="3870">+AX362</f>
        <v>0</v>
      </c>
      <c r="AY361" s="68">
        <f t="shared" ref="AY361" si="3871">+AY362</f>
        <v>0</v>
      </c>
      <c r="AZ361" s="68">
        <f t="shared" ref="AZ361" si="3872">+AZ362</f>
        <v>3836549.9800000004</v>
      </c>
      <c r="BA361" s="115"/>
      <c r="BB361" s="115"/>
      <c r="BC361" s="115"/>
      <c r="BD361" s="115"/>
      <c r="BE361" s="115"/>
      <c r="BF361" s="115"/>
      <c r="BG361" s="115"/>
      <c r="BH361" s="115"/>
    </row>
    <row r="362" spans="1:60">
      <c r="A362" s="61">
        <v>2023</v>
      </c>
      <c r="B362" s="66">
        <v>8324</v>
      </c>
      <c r="C362" s="61">
        <v>4</v>
      </c>
      <c r="D362" s="61">
        <v>8</v>
      </c>
      <c r="E362" s="61">
        <v>18</v>
      </c>
      <c r="F362" s="61">
        <v>5000</v>
      </c>
      <c r="G362" s="61">
        <v>5100</v>
      </c>
      <c r="H362" s="61">
        <v>515</v>
      </c>
      <c r="I362" s="63">
        <v>1</v>
      </c>
      <c r="J362" s="69" t="s">
        <v>31</v>
      </c>
      <c r="K362" s="67">
        <v>3836549.9800000004</v>
      </c>
      <c r="L362" s="67">
        <v>0</v>
      </c>
      <c r="M362" s="65">
        <v>3836549.9800000004</v>
      </c>
      <c r="N362" s="67">
        <v>0</v>
      </c>
      <c r="O362" s="67">
        <v>0</v>
      </c>
      <c r="P362" s="65">
        <v>0</v>
      </c>
      <c r="Q362" s="65">
        <v>3836549.9800000004</v>
      </c>
      <c r="R362" s="65">
        <v>0</v>
      </c>
      <c r="S362" s="65">
        <v>0</v>
      </c>
      <c r="T362" s="65">
        <v>0</v>
      </c>
      <c r="U362" s="65">
        <v>0</v>
      </c>
      <c r="V362" s="65">
        <v>0</v>
      </c>
      <c r="W362" s="65">
        <v>0</v>
      </c>
      <c r="X362" s="65">
        <v>0</v>
      </c>
      <c r="Y362" s="65">
        <v>0</v>
      </c>
      <c r="Z362" s="65">
        <v>0</v>
      </c>
      <c r="AA362" s="65">
        <v>0</v>
      </c>
      <c r="AB362" s="65">
        <v>0</v>
      </c>
      <c r="AC362" s="65">
        <v>0</v>
      </c>
      <c r="AD362" s="65">
        <v>0</v>
      </c>
      <c r="AE362" s="65">
        <v>0</v>
      </c>
      <c r="AF362" s="65">
        <v>0</v>
      </c>
      <c r="AG362" s="65">
        <v>0</v>
      </c>
      <c r="AH362" s="65">
        <v>0</v>
      </c>
      <c r="AI362" s="65">
        <v>0</v>
      </c>
      <c r="AJ362" s="65">
        <v>0</v>
      </c>
      <c r="AK362" s="65">
        <v>0</v>
      </c>
      <c r="AL362" s="65">
        <v>0</v>
      </c>
      <c r="AM362" s="65">
        <v>0</v>
      </c>
      <c r="AN362" s="65">
        <v>0</v>
      </c>
      <c r="AO362" s="65">
        <v>0</v>
      </c>
      <c r="AP362" s="65">
        <v>0</v>
      </c>
      <c r="AQ362" s="65">
        <v>0</v>
      </c>
      <c r="AR362" s="65">
        <v>0</v>
      </c>
      <c r="AS362" s="65">
        <v>0</v>
      </c>
      <c r="AT362" s="65">
        <f>+K362-R362-Y362-AF362-AM362</f>
        <v>3836549.9800000004</v>
      </c>
      <c r="AU362" s="65">
        <f>+L362-S362-Z362-AG362-AN362</f>
        <v>0</v>
      </c>
      <c r="AV362" s="65">
        <f>+AT362+AU362</f>
        <v>3836549.9800000004</v>
      </c>
      <c r="AW362" s="65">
        <f>+N362-U362-AB362-AI362-AP362</f>
        <v>0</v>
      </c>
      <c r="AX362" s="65">
        <f>+O362-V362-AC362-AJ362-AQ362</f>
        <v>0</v>
      </c>
      <c r="AY362" s="65">
        <f>+AW362+AX362</f>
        <v>0</v>
      </c>
      <c r="AZ362" s="65">
        <f>+AV362+AY362</f>
        <v>3836549.9800000004</v>
      </c>
      <c r="BA362" s="114">
        <v>10</v>
      </c>
      <c r="BB362" s="114"/>
      <c r="BC362" s="114"/>
      <c r="BD362" s="114"/>
      <c r="BE362" s="114"/>
      <c r="BF362" s="114"/>
      <c r="BG362" s="114">
        <f>+BA362-BC362-BE362</f>
        <v>10</v>
      </c>
      <c r="BH362" s="114"/>
    </row>
    <row r="363" spans="1:60">
      <c r="A363" s="56">
        <v>2023</v>
      </c>
      <c r="B363" s="57">
        <v>8324</v>
      </c>
      <c r="C363" s="56">
        <v>4</v>
      </c>
      <c r="D363" s="56">
        <v>8</v>
      </c>
      <c r="E363" s="56">
        <v>18</v>
      </c>
      <c r="F363" s="56">
        <v>5000</v>
      </c>
      <c r="G363" s="56">
        <v>5100</v>
      </c>
      <c r="H363" s="56">
        <v>519</v>
      </c>
      <c r="I363" s="58" t="s">
        <v>6</v>
      </c>
      <c r="J363" s="59" t="s">
        <v>32</v>
      </c>
      <c r="K363" s="68">
        <v>0</v>
      </c>
      <c r="L363" s="68">
        <v>472000.02</v>
      </c>
      <c r="M363" s="68">
        <v>472000.02</v>
      </c>
      <c r="N363" s="68">
        <v>0</v>
      </c>
      <c r="O363" s="68">
        <v>0</v>
      </c>
      <c r="P363" s="68">
        <v>0</v>
      </c>
      <c r="Q363" s="68">
        <v>472000.02</v>
      </c>
      <c r="R363" s="68">
        <f>+R364</f>
        <v>0</v>
      </c>
      <c r="S363" s="68">
        <f t="shared" ref="S363:X363" si="3873">+S364</f>
        <v>0</v>
      </c>
      <c r="T363" s="68">
        <f t="shared" si="3873"/>
        <v>0</v>
      </c>
      <c r="U363" s="68">
        <f t="shared" si="3873"/>
        <v>0</v>
      </c>
      <c r="V363" s="68">
        <f t="shared" si="3873"/>
        <v>0</v>
      </c>
      <c r="W363" s="68">
        <f t="shared" si="3873"/>
        <v>0</v>
      </c>
      <c r="X363" s="68">
        <f t="shared" si="3873"/>
        <v>0</v>
      </c>
      <c r="Y363" s="68">
        <f>+Y364</f>
        <v>0</v>
      </c>
      <c r="Z363" s="68">
        <f t="shared" ref="Z363" si="3874">+Z364</f>
        <v>0</v>
      </c>
      <c r="AA363" s="68">
        <f t="shared" ref="AA363" si="3875">+AA364</f>
        <v>0</v>
      </c>
      <c r="AB363" s="68">
        <f t="shared" ref="AB363" si="3876">+AB364</f>
        <v>0</v>
      </c>
      <c r="AC363" s="68">
        <f t="shared" ref="AC363" si="3877">+AC364</f>
        <v>0</v>
      </c>
      <c r="AD363" s="68">
        <f t="shared" ref="AD363" si="3878">+AD364</f>
        <v>0</v>
      </c>
      <c r="AE363" s="68">
        <f t="shared" ref="AE363" si="3879">+AE364</f>
        <v>0</v>
      </c>
      <c r="AF363" s="68">
        <f>+AF364</f>
        <v>0</v>
      </c>
      <c r="AG363" s="68">
        <f t="shared" ref="AG363" si="3880">+AG364</f>
        <v>0</v>
      </c>
      <c r="AH363" s="68">
        <f t="shared" ref="AH363" si="3881">+AH364</f>
        <v>0</v>
      </c>
      <c r="AI363" s="68">
        <f t="shared" ref="AI363" si="3882">+AI364</f>
        <v>0</v>
      </c>
      <c r="AJ363" s="68">
        <f t="shared" ref="AJ363" si="3883">+AJ364</f>
        <v>0</v>
      </c>
      <c r="AK363" s="68">
        <f t="shared" ref="AK363" si="3884">+AK364</f>
        <v>0</v>
      </c>
      <c r="AL363" s="68">
        <f t="shared" ref="AL363" si="3885">+AL364</f>
        <v>0</v>
      </c>
      <c r="AM363" s="68">
        <f>+AM364</f>
        <v>0</v>
      </c>
      <c r="AN363" s="68">
        <f t="shared" ref="AN363" si="3886">+AN364</f>
        <v>0</v>
      </c>
      <c r="AO363" s="68">
        <f t="shared" ref="AO363" si="3887">+AO364</f>
        <v>0</v>
      </c>
      <c r="AP363" s="68">
        <f t="shared" ref="AP363" si="3888">+AP364</f>
        <v>0</v>
      </c>
      <c r="AQ363" s="68">
        <f t="shared" ref="AQ363" si="3889">+AQ364</f>
        <v>0</v>
      </c>
      <c r="AR363" s="68">
        <f t="shared" ref="AR363" si="3890">+AR364</f>
        <v>0</v>
      </c>
      <c r="AS363" s="68">
        <f t="shared" ref="AS363" si="3891">+AS364</f>
        <v>0</v>
      </c>
      <c r="AT363" s="68">
        <f>+AT364</f>
        <v>0</v>
      </c>
      <c r="AU363" s="68">
        <f t="shared" ref="AU363" si="3892">+AU364</f>
        <v>472000.02</v>
      </c>
      <c r="AV363" s="68">
        <f t="shared" ref="AV363" si="3893">+AV364</f>
        <v>472000.02</v>
      </c>
      <c r="AW363" s="68">
        <f t="shared" ref="AW363" si="3894">+AW364</f>
        <v>0</v>
      </c>
      <c r="AX363" s="68">
        <f t="shared" ref="AX363" si="3895">+AX364</f>
        <v>0</v>
      </c>
      <c r="AY363" s="68">
        <f t="shared" ref="AY363" si="3896">+AY364</f>
        <v>0</v>
      </c>
      <c r="AZ363" s="68">
        <f t="shared" ref="AZ363" si="3897">+AZ364</f>
        <v>472000.02</v>
      </c>
      <c r="BA363" s="115"/>
      <c r="BB363" s="115"/>
      <c r="BC363" s="115"/>
      <c r="BD363" s="115"/>
      <c r="BE363" s="115"/>
      <c r="BF363" s="115"/>
      <c r="BG363" s="115"/>
      <c r="BH363" s="115"/>
    </row>
    <row r="364" spans="1:60">
      <c r="A364" s="61">
        <v>2023</v>
      </c>
      <c r="B364" s="66">
        <v>8324</v>
      </c>
      <c r="C364" s="61">
        <v>4</v>
      </c>
      <c r="D364" s="61">
        <v>8</v>
      </c>
      <c r="E364" s="61">
        <v>18</v>
      </c>
      <c r="F364" s="61">
        <v>5000</v>
      </c>
      <c r="G364" s="61">
        <v>5100</v>
      </c>
      <c r="H364" s="61">
        <v>519</v>
      </c>
      <c r="I364" s="63">
        <v>1</v>
      </c>
      <c r="J364" s="69" t="s">
        <v>32</v>
      </c>
      <c r="K364" s="67">
        <v>0</v>
      </c>
      <c r="L364" s="67">
        <v>472000.02</v>
      </c>
      <c r="M364" s="65">
        <v>472000.02</v>
      </c>
      <c r="N364" s="67">
        <v>0</v>
      </c>
      <c r="O364" s="67">
        <v>0</v>
      </c>
      <c r="P364" s="65">
        <v>0</v>
      </c>
      <c r="Q364" s="65">
        <v>472000.02</v>
      </c>
      <c r="R364" s="65">
        <v>0</v>
      </c>
      <c r="S364" s="65">
        <v>0</v>
      </c>
      <c r="T364" s="65">
        <v>0</v>
      </c>
      <c r="U364" s="65">
        <v>0</v>
      </c>
      <c r="V364" s="65">
        <v>0</v>
      </c>
      <c r="W364" s="65">
        <v>0</v>
      </c>
      <c r="X364" s="65">
        <v>0</v>
      </c>
      <c r="Y364" s="65">
        <v>0</v>
      </c>
      <c r="Z364" s="65">
        <v>0</v>
      </c>
      <c r="AA364" s="65">
        <v>0</v>
      </c>
      <c r="AB364" s="65">
        <v>0</v>
      </c>
      <c r="AC364" s="65">
        <v>0</v>
      </c>
      <c r="AD364" s="65">
        <v>0</v>
      </c>
      <c r="AE364" s="65">
        <v>0</v>
      </c>
      <c r="AF364" s="65">
        <v>0</v>
      </c>
      <c r="AG364" s="65">
        <v>0</v>
      </c>
      <c r="AH364" s="65">
        <v>0</v>
      </c>
      <c r="AI364" s="65">
        <v>0</v>
      </c>
      <c r="AJ364" s="65">
        <v>0</v>
      </c>
      <c r="AK364" s="65">
        <v>0</v>
      </c>
      <c r="AL364" s="65">
        <v>0</v>
      </c>
      <c r="AM364" s="65">
        <v>0</v>
      </c>
      <c r="AN364" s="65">
        <v>0</v>
      </c>
      <c r="AO364" s="65">
        <v>0</v>
      </c>
      <c r="AP364" s="65">
        <v>0</v>
      </c>
      <c r="AQ364" s="65">
        <v>0</v>
      </c>
      <c r="AR364" s="65">
        <v>0</v>
      </c>
      <c r="AS364" s="65">
        <v>0</v>
      </c>
      <c r="AT364" s="65">
        <f>+K364-R364-Y364-AF364-AM364</f>
        <v>0</v>
      </c>
      <c r="AU364" s="65">
        <f>+L364-S364-Z364-AG364-AN364</f>
        <v>472000.02</v>
      </c>
      <c r="AV364" s="65">
        <f>+AT364+AU364</f>
        <v>472000.02</v>
      </c>
      <c r="AW364" s="65">
        <f>+N364-U364-AB364-AI364-AP364</f>
        <v>0</v>
      </c>
      <c r="AX364" s="65">
        <f>+O364-V364-AC364-AJ364-AQ364</f>
        <v>0</v>
      </c>
      <c r="AY364" s="65">
        <f>+AW364+AX364</f>
        <v>0</v>
      </c>
      <c r="AZ364" s="65">
        <f>+AV364+AY364</f>
        <v>472000.02</v>
      </c>
      <c r="BA364" s="114">
        <v>6</v>
      </c>
      <c r="BB364" s="114"/>
      <c r="BC364" s="114"/>
      <c r="BD364" s="114"/>
      <c r="BE364" s="114"/>
      <c r="BF364" s="114"/>
      <c r="BG364" s="114">
        <f>+BA364-BC364-BE364</f>
        <v>6</v>
      </c>
      <c r="BH364" s="114"/>
    </row>
    <row r="365" spans="1:60">
      <c r="A365" s="51">
        <v>2023</v>
      </c>
      <c r="B365" s="52">
        <v>8324</v>
      </c>
      <c r="C365" s="51">
        <v>4</v>
      </c>
      <c r="D365" s="51">
        <v>8</v>
      </c>
      <c r="E365" s="51">
        <v>18</v>
      </c>
      <c r="F365" s="51">
        <v>5000</v>
      </c>
      <c r="G365" s="51">
        <v>5600</v>
      </c>
      <c r="H365" s="51"/>
      <c r="I365" s="53" t="s">
        <v>6</v>
      </c>
      <c r="J365" s="54" t="s">
        <v>38</v>
      </c>
      <c r="K365" s="55">
        <v>15020252.405000001</v>
      </c>
      <c r="L365" s="55">
        <v>17570403.199999999</v>
      </c>
      <c r="M365" s="55">
        <v>32590655.605</v>
      </c>
      <c r="N365" s="55">
        <v>0</v>
      </c>
      <c r="O365" s="55">
        <v>0</v>
      </c>
      <c r="P365" s="55">
        <v>0</v>
      </c>
      <c r="Q365" s="55">
        <v>32590655.605</v>
      </c>
      <c r="R365" s="55">
        <f>+R366+R368</f>
        <v>0</v>
      </c>
      <c r="S365" s="55">
        <f t="shared" ref="S365:X365" si="3898">+S366+S368</f>
        <v>0</v>
      </c>
      <c r="T365" s="55">
        <f t="shared" si="3898"/>
        <v>0</v>
      </c>
      <c r="U365" s="55">
        <f t="shared" si="3898"/>
        <v>0</v>
      </c>
      <c r="V365" s="55">
        <f t="shared" si="3898"/>
        <v>0</v>
      </c>
      <c r="W365" s="55">
        <f t="shared" si="3898"/>
        <v>0</v>
      </c>
      <c r="X365" s="55">
        <f t="shared" si="3898"/>
        <v>0</v>
      </c>
      <c r="Y365" s="55">
        <f>+Y366+Y368</f>
        <v>0</v>
      </c>
      <c r="Z365" s="55">
        <f t="shared" ref="Z365" si="3899">+Z366+Z368</f>
        <v>0</v>
      </c>
      <c r="AA365" s="55">
        <f t="shared" ref="AA365" si="3900">+AA366+AA368</f>
        <v>0</v>
      </c>
      <c r="AB365" s="55">
        <f t="shared" ref="AB365" si="3901">+AB366+AB368</f>
        <v>0</v>
      </c>
      <c r="AC365" s="55">
        <f t="shared" ref="AC365" si="3902">+AC366+AC368</f>
        <v>0</v>
      </c>
      <c r="AD365" s="55">
        <f t="shared" ref="AD365" si="3903">+AD366+AD368</f>
        <v>0</v>
      </c>
      <c r="AE365" s="55">
        <f t="shared" ref="AE365" si="3904">+AE366+AE368</f>
        <v>0</v>
      </c>
      <c r="AF365" s="55">
        <f>+AF366+AF368</f>
        <v>0</v>
      </c>
      <c r="AG365" s="55">
        <f t="shared" ref="AG365" si="3905">+AG366+AG368</f>
        <v>0</v>
      </c>
      <c r="AH365" s="55">
        <f t="shared" ref="AH365" si="3906">+AH366+AH368</f>
        <v>0</v>
      </c>
      <c r="AI365" s="55">
        <f t="shared" ref="AI365" si="3907">+AI366+AI368</f>
        <v>0</v>
      </c>
      <c r="AJ365" s="55">
        <f t="shared" ref="AJ365" si="3908">+AJ366+AJ368</f>
        <v>0</v>
      </c>
      <c r="AK365" s="55">
        <f t="shared" ref="AK365" si="3909">+AK366+AK368</f>
        <v>0</v>
      </c>
      <c r="AL365" s="55">
        <f t="shared" ref="AL365" si="3910">+AL366+AL368</f>
        <v>0</v>
      </c>
      <c r="AM365" s="55">
        <f>+AM366+AM368</f>
        <v>0</v>
      </c>
      <c r="AN365" s="55">
        <f t="shared" ref="AN365" si="3911">+AN366+AN368</f>
        <v>0</v>
      </c>
      <c r="AO365" s="55">
        <f t="shared" ref="AO365" si="3912">+AO366+AO368</f>
        <v>0</v>
      </c>
      <c r="AP365" s="55">
        <f t="shared" ref="AP365" si="3913">+AP366+AP368</f>
        <v>0</v>
      </c>
      <c r="AQ365" s="55">
        <f t="shared" ref="AQ365" si="3914">+AQ366+AQ368</f>
        <v>0</v>
      </c>
      <c r="AR365" s="55">
        <f t="shared" ref="AR365" si="3915">+AR366+AR368</f>
        <v>0</v>
      </c>
      <c r="AS365" s="55">
        <f t="shared" ref="AS365" si="3916">+AS366+AS368</f>
        <v>0</v>
      </c>
      <c r="AT365" s="55">
        <f>+AT366+AT368</f>
        <v>15020252.405000001</v>
      </c>
      <c r="AU365" s="55">
        <f t="shared" ref="AU365" si="3917">+AU366+AU368</f>
        <v>17570403.199999999</v>
      </c>
      <c r="AV365" s="55">
        <f t="shared" ref="AV365" si="3918">+AV366+AV368</f>
        <v>32590655.605</v>
      </c>
      <c r="AW365" s="55">
        <f t="shared" ref="AW365" si="3919">+AW366+AW368</f>
        <v>0</v>
      </c>
      <c r="AX365" s="55">
        <f t="shared" ref="AX365" si="3920">+AX366+AX368</f>
        <v>0</v>
      </c>
      <c r="AY365" s="55">
        <f t="shared" ref="AY365" si="3921">+AY366+AY368</f>
        <v>0</v>
      </c>
      <c r="AZ365" s="55">
        <f t="shared" ref="AZ365" si="3922">+AZ366+AZ368</f>
        <v>32590655.605</v>
      </c>
      <c r="BA365" s="112"/>
      <c r="BB365" s="112"/>
      <c r="BC365" s="112"/>
      <c r="BD365" s="112"/>
      <c r="BE365" s="112"/>
      <c r="BF365" s="112"/>
      <c r="BG365" s="112"/>
      <c r="BH365" s="112"/>
    </row>
    <row r="366" spans="1:60">
      <c r="A366" s="56">
        <v>2023</v>
      </c>
      <c r="B366" s="57">
        <v>8324</v>
      </c>
      <c r="C366" s="56">
        <v>4</v>
      </c>
      <c r="D366" s="56">
        <v>8</v>
      </c>
      <c r="E366" s="56">
        <v>18</v>
      </c>
      <c r="F366" s="56">
        <v>5000</v>
      </c>
      <c r="G366" s="56">
        <v>5600</v>
      </c>
      <c r="H366" s="56">
        <v>565</v>
      </c>
      <c r="I366" s="58" t="s">
        <v>6</v>
      </c>
      <c r="J366" s="59" t="s">
        <v>39</v>
      </c>
      <c r="K366" s="68">
        <v>13297252.405000001</v>
      </c>
      <c r="L366" s="68">
        <v>15694804</v>
      </c>
      <c r="M366" s="68">
        <v>28992056.405000001</v>
      </c>
      <c r="N366" s="68">
        <v>0</v>
      </c>
      <c r="O366" s="68">
        <v>0</v>
      </c>
      <c r="P366" s="68">
        <v>0</v>
      </c>
      <c r="Q366" s="68">
        <v>28992056.405000001</v>
      </c>
      <c r="R366" s="68">
        <f>+R367</f>
        <v>0</v>
      </c>
      <c r="S366" s="68">
        <f t="shared" ref="S366:X366" si="3923">+S367</f>
        <v>0</v>
      </c>
      <c r="T366" s="68">
        <f t="shared" si="3923"/>
        <v>0</v>
      </c>
      <c r="U366" s="68">
        <f t="shared" si="3923"/>
        <v>0</v>
      </c>
      <c r="V366" s="68">
        <f t="shared" si="3923"/>
        <v>0</v>
      </c>
      <c r="W366" s="68">
        <f t="shared" si="3923"/>
        <v>0</v>
      </c>
      <c r="X366" s="68">
        <f t="shared" si="3923"/>
        <v>0</v>
      </c>
      <c r="Y366" s="68">
        <f>+Y367</f>
        <v>0</v>
      </c>
      <c r="Z366" s="68">
        <f t="shared" ref="Z366" si="3924">+Z367</f>
        <v>0</v>
      </c>
      <c r="AA366" s="68">
        <f t="shared" ref="AA366" si="3925">+AA367</f>
        <v>0</v>
      </c>
      <c r="AB366" s="68">
        <f t="shared" ref="AB366" si="3926">+AB367</f>
        <v>0</v>
      </c>
      <c r="AC366" s="68">
        <f t="shared" ref="AC366" si="3927">+AC367</f>
        <v>0</v>
      </c>
      <c r="AD366" s="68">
        <f t="shared" ref="AD366" si="3928">+AD367</f>
        <v>0</v>
      </c>
      <c r="AE366" s="68">
        <f t="shared" ref="AE366" si="3929">+AE367</f>
        <v>0</v>
      </c>
      <c r="AF366" s="68">
        <f>+AF367</f>
        <v>0</v>
      </c>
      <c r="AG366" s="68">
        <f t="shared" ref="AG366" si="3930">+AG367</f>
        <v>0</v>
      </c>
      <c r="AH366" s="68">
        <f t="shared" ref="AH366" si="3931">+AH367</f>
        <v>0</v>
      </c>
      <c r="AI366" s="68">
        <f t="shared" ref="AI366" si="3932">+AI367</f>
        <v>0</v>
      </c>
      <c r="AJ366" s="68">
        <f t="shared" ref="AJ366" si="3933">+AJ367</f>
        <v>0</v>
      </c>
      <c r="AK366" s="68">
        <f t="shared" ref="AK366" si="3934">+AK367</f>
        <v>0</v>
      </c>
      <c r="AL366" s="68">
        <f t="shared" ref="AL366" si="3935">+AL367</f>
        <v>0</v>
      </c>
      <c r="AM366" s="68">
        <f>+AM367</f>
        <v>0</v>
      </c>
      <c r="AN366" s="68">
        <f t="shared" ref="AN366" si="3936">+AN367</f>
        <v>0</v>
      </c>
      <c r="AO366" s="68">
        <f t="shared" ref="AO366" si="3937">+AO367</f>
        <v>0</v>
      </c>
      <c r="AP366" s="68">
        <f t="shared" ref="AP366" si="3938">+AP367</f>
        <v>0</v>
      </c>
      <c r="AQ366" s="68">
        <f t="shared" ref="AQ366" si="3939">+AQ367</f>
        <v>0</v>
      </c>
      <c r="AR366" s="68">
        <f t="shared" ref="AR366" si="3940">+AR367</f>
        <v>0</v>
      </c>
      <c r="AS366" s="68">
        <f t="shared" ref="AS366" si="3941">+AS367</f>
        <v>0</v>
      </c>
      <c r="AT366" s="68">
        <f>+AT367</f>
        <v>13297252.405000001</v>
      </c>
      <c r="AU366" s="68">
        <f t="shared" ref="AU366" si="3942">+AU367</f>
        <v>15694804</v>
      </c>
      <c r="AV366" s="68">
        <f t="shared" ref="AV366" si="3943">+AV367</f>
        <v>28992056.405000001</v>
      </c>
      <c r="AW366" s="68">
        <f t="shared" ref="AW366" si="3944">+AW367</f>
        <v>0</v>
      </c>
      <c r="AX366" s="68">
        <f t="shared" ref="AX366" si="3945">+AX367</f>
        <v>0</v>
      </c>
      <c r="AY366" s="68">
        <f t="shared" ref="AY366" si="3946">+AY367</f>
        <v>0</v>
      </c>
      <c r="AZ366" s="68">
        <f t="shared" ref="AZ366" si="3947">+AZ367</f>
        <v>28992056.405000001</v>
      </c>
      <c r="BA366" s="115"/>
      <c r="BB366" s="115"/>
      <c r="BC366" s="115"/>
      <c r="BD366" s="115"/>
      <c r="BE366" s="115"/>
      <c r="BF366" s="115"/>
      <c r="BG366" s="115"/>
      <c r="BH366" s="115"/>
    </row>
    <row r="367" spans="1:60">
      <c r="A367" s="61">
        <v>2023</v>
      </c>
      <c r="B367" s="66">
        <v>8324</v>
      </c>
      <c r="C367" s="61">
        <v>4</v>
      </c>
      <c r="D367" s="61">
        <v>8</v>
      </c>
      <c r="E367" s="61">
        <v>18</v>
      </c>
      <c r="F367" s="61">
        <v>5000</v>
      </c>
      <c r="G367" s="61">
        <v>5600</v>
      </c>
      <c r="H367" s="61">
        <v>565</v>
      </c>
      <c r="I367" s="63">
        <v>1</v>
      </c>
      <c r="J367" s="69" t="s">
        <v>39</v>
      </c>
      <c r="K367" s="67">
        <v>13297252.405000001</v>
      </c>
      <c r="L367" s="67">
        <v>15694804</v>
      </c>
      <c r="M367" s="65">
        <v>28992056.405000001</v>
      </c>
      <c r="N367" s="67">
        <v>0</v>
      </c>
      <c r="O367" s="67">
        <v>0</v>
      </c>
      <c r="P367" s="65">
        <v>0</v>
      </c>
      <c r="Q367" s="65">
        <v>28992056.405000001</v>
      </c>
      <c r="R367" s="65">
        <v>0</v>
      </c>
      <c r="S367" s="65">
        <v>0</v>
      </c>
      <c r="T367" s="65">
        <v>0</v>
      </c>
      <c r="U367" s="65">
        <v>0</v>
      </c>
      <c r="V367" s="65">
        <v>0</v>
      </c>
      <c r="W367" s="65">
        <v>0</v>
      </c>
      <c r="X367" s="65">
        <v>0</v>
      </c>
      <c r="Y367" s="65">
        <v>0</v>
      </c>
      <c r="Z367" s="65">
        <v>0</v>
      </c>
      <c r="AA367" s="65">
        <v>0</v>
      </c>
      <c r="AB367" s="65">
        <v>0</v>
      </c>
      <c r="AC367" s="65">
        <v>0</v>
      </c>
      <c r="AD367" s="65">
        <v>0</v>
      </c>
      <c r="AE367" s="65">
        <v>0</v>
      </c>
      <c r="AF367" s="65">
        <v>0</v>
      </c>
      <c r="AG367" s="65">
        <v>0</v>
      </c>
      <c r="AH367" s="65">
        <v>0</v>
      </c>
      <c r="AI367" s="65">
        <v>0</v>
      </c>
      <c r="AJ367" s="65">
        <v>0</v>
      </c>
      <c r="AK367" s="65">
        <v>0</v>
      </c>
      <c r="AL367" s="65">
        <v>0</v>
      </c>
      <c r="AM367" s="65">
        <v>0</v>
      </c>
      <c r="AN367" s="65">
        <v>0</v>
      </c>
      <c r="AO367" s="65">
        <v>0</v>
      </c>
      <c r="AP367" s="65">
        <v>0</v>
      </c>
      <c r="AQ367" s="65">
        <v>0</v>
      </c>
      <c r="AR367" s="65">
        <v>0</v>
      </c>
      <c r="AS367" s="65">
        <v>0</v>
      </c>
      <c r="AT367" s="65">
        <f>+K367-R367-Y367-AF367-AM367</f>
        <v>13297252.405000001</v>
      </c>
      <c r="AU367" s="65">
        <f>+L367-S367-Z367-AG367-AN367</f>
        <v>15694804</v>
      </c>
      <c r="AV367" s="65">
        <f>+AT367+AU367</f>
        <v>28992056.405000001</v>
      </c>
      <c r="AW367" s="65">
        <f>+N367-U367-AB367-AI367-AP367</f>
        <v>0</v>
      </c>
      <c r="AX367" s="65">
        <f>+O367-V367-AC367-AJ367-AQ367</f>
        <v>0</v>
      </c>
      <c r="AY367" s="65">
        <f>+AW367+AX367</f>
        <v>0</v>
      </c>
      <c r="AZ367" s="65">
        <f>+AV367+AY367</f>
        <v>28992056.405000001</v>
      </c>
      <c r="BA367" s="114">
        <v>304</v>
      </c>
      <c r="BB367" s="114"/>
      <c r="BC367" s="114"/>
      <c r="BD367" s="114"/>
      <c r="BE367" s="114"/>
      <c r="BF367" s="114"/>
      <c r="BG367" s="114">
        <f>+BA367-BC367-BE367</f>
        <v>304</v>
      </c>
      <c r="BH367" s="114"/>
    </row>
    <row r="368" spans="1:60" ht="25.5">
      <c r="A368" s="56">
        <v>2023</v>
      </c>
      <c r="B368" s="57">
        <v>8324</v>
      </c>
      <c r="C368" s="56">
        <v>4</v>
      </c>
      <c r="D368" s="56">
        <v>8</v>
      </c>
      <c r="E368" s="56">
        <v>18</v>
      </c>
      <c r="F368" s="56">
        <v>5000</v>
      </c>
      <c r="G368" s="56">
        <v>5600</v>
      </c>
      <c r="H368" s="56">
        <v>566</v>
      </c>
      <c r="I368" s="58" t="s">
        <v>6</v>
      </c>
      <c r="J368" s="59" t="s">
        <v>110</v>
      </c>
      <c r="K368" s="68">
        <v>1723000</v>
      </c>
      <c r="L368" s="68">
        <v>1875599.2</v>
      </c>
      <c r="M368" s="68">
        <v>3598599.2</v>
      </c>
      <c r="N368" s="68">
        <v>0</v>
      </c>
      <c r="O368" s="68">
        <v>0</v>
      </c>
      <c r="P368" s="68">
        <v>0</v>
      </c>
      <c r="Q368" s="68">
        <v>3598599.2</v>
      </c>
      <c r="R368" s="68">
        <f>+R369</f>
        <v>0</v>
      </c>
      <c r="S368" s="68">
        <f t="shared" ref="S368:X368" si="3948">+S369</f>
        <v>0</v>
      </c>
      <c r="T368" s="68">
        <f t="shared" si="3948"/>
        <v>0</v>
      </c>
      <c r="U368" s="68">
        <f t="shared" si="3948"/>
        <v>0</v>
      </c>
      <c r="V368" s="68">
        <f t="shared" si="3948"/>
        <v>0</v>
      </c>
      <c r="W368" s="68">
        <f t="shared" si="3948"/>
        <v>0</v>
      </c>
      <c r="X368" s="68">
        <f t="shared" si="3948"/>
        <v>0</v>
      </c>
      <c r="Y368" s="68">
        <f>+Y369</f>
        <v>0</v>
      </c>
      <c r="Z368" s="68">
        <f t="shared" ref="Z368" si="3949">+Z369</f>
        <v>0</v>
      </c>
      <c r="AA368" s="68">
        <f t="shared" ref="AA368" si="3950">+AA369</f>
        <v>0</v>
      </c>
      <c r="AB368" s="68">
        <f t="shared" ref="AB368" si="3951">+AB369</f>
        <v>0</v>
      </c>
      <c r="AC368" s="68">
        <f t="shared" ref="AC368" si="3952">+AC369</f>
        <v>0</v>
      </c>
      <c r="AD368" s="68">
        <f t="shared" ref="AD368" si="3953">+AD369</f>
        <v>0</v>
      </c>
      <c r="AE368" s="68">
        <f t="shared" ref="AE368" si="3954">+AE369</f>
        <v>0</v>
      </c>
      <c r="AF368" s="68">
        <f>+AF369</f>
        <v>0</v>
      </c>
      <c r="AG368" s="68">
        <f t="shared" ref="AG368" si="3955">+AG369</f>
        <v>0</v>
      </c>
      <c r="AH368" s="68">
        <f t="shared" ref="AH368" si="3956">+AH369</f>
        <v>0</v>
      </c>
      <c r="AI368" s="68">
        <f t="shared" ref="AI368" si="3957">+AI369</f>
        <v>0</v>
      </c>
      <c r="AJ368" s="68">
        <f t="shared" ref="AJ368" si="3958">+AJ369</f>
        <v>0</v>
      </c>
      <c r="AK368" s="68">
        <f t="shared" ref="AK368" si="3959">+AK369</f>
        <v>0</v>
      </c>
      <c r="AL368" s="68">
        <f t="shared" ref="AL368" si="3960">+AL369</f>
        <v>0</v>
      </c>
      <c r="AM368" s="68">
        <f>+AM369</f>
        <v>0</v>
      </c>
      <c r="AN368" s="68">
        <f t="shared" ref="AN368" si="3961">+AN369</f>
        <v>0</v>
      </c>
      <c r="AO368" s="68">
        <f t="shared" ref="AO368" si="3962">+AO369</f>
        <v>0</v>
      </c>
      <c r="AP368" s="68">
        <f t="shared" ref="AP368" si="3963">+AP369</f>
        <v>0</v>
      </c>
      <c r="AQ368" s="68">
        <f t="shared" ref="AQ368" si="3964">+AQ369</f>
        <v>0</v>
      </c>
      <c r="AR368" s="68">
        <f t="shared" ref="AR368" si="3965">+AR369</f>
        <v>0</v>
      </c>
      <c r="AS368" s="68">
        <f t="shared" ref="AS368" si="3966">+AS369</f>
        <v>0</v>
      </c>
      <c r="AT368" s="68">
        <f>+AT369</f>
        <v>1723000</v>
      </c>
      <c r="AU368" s="68">
        <f t="shared" ref="AU368" si="3967">+AU369</f>
        <v>1875599.2</v>
      </c>
      <c r="AV368" s="68">
        <f t="shared" ref="AV368" si="3968">+AV369</f>
        <v>3598599.2</v>
      </c>
      <c r="AW368" s="68">
        <f t="shared" ref="AW368" si="3969">+AW369</f>
        <v>0</v>
      </c>
      <c r="AX368" s="68">
        <f t="shared" ref="AX368" si="3970">+AX369</f>
        <v>0</v>
      </c>
      <c r="AY368" s="68">
        <f t="shared" ref="AY368" si="3971">+AY369</f>
        <v>0</v>
      </c>
      <c r="AZ368" s="68">
        <f t="shared" ref="AZ368" si="3972">+AZ369</f>
        <v>3598599.2</v>
      </c>
      <c r="BA368" s="115"/>
      <c r="BB368" s="115"/>
      <c r="BC368" s="115"/>
      <c r="BD368" s="115"/>
      <c r="BE368" s="115"/>
      <c r="BF368" s="115"/>
      <c r="BG368" s="115"/>
      <c r="BH368" s="115"/>
    </row>
    <row r="369" spans="1:60" ht="25.5">
      <c r="A369" s="61">
        <v>2023</v>
      </c>
      <c r="B369" s="66">
        <v>8324</v>
      </c>
      <c r="C369" s="61">
        <v>4</v>
      </c>
      <c r="D369" s="61">
        <v>8</v>
      </c>
      <c r="E369" s="61">
        <v>18</v>
      </c>
      <c r="F369" s="61">
        <v>5000</v>
      </c>
      <c r="G369" s="61">
        <v>5600</v>
      </c>
      <c r="H369" s="61">
        <v>566</v>
      </c>
      <c r="I369" s="63">
        <v>1</v>
      </c>
      <c r="J369" s="99" t="s">
        <v>110</v>
      </c>
      <c r="K369" s="67">
        <v>1723000</v>
      </c>
      <c r="L369" s="67">
        <v>1875599.2</v>
      </c>
      <c r="M369" s="65">
        <v>3598599.2</v>
      </c>
      <c r="N369" s="67">
        <v>0</v>
      </c>
      <c r="O369" s="67">
        <v>0</v>
      </c>
      <c r="P369" s="65">
        <v>0</v>
      </c>
      <c r="Q369" s="65">
        <v>3598599.2</v>
      </c>
      <c r="R369" s="65">
        <v>0</v>
      </c>
      <c r="S369" s="65">
        <v>0</v>
      </c>
      <c r="T369" s="65">
        <v>0</v>
      </c>
      <c r="U369" s="65">
        <v>0</v>
      </c>
      <c r="V369" s="65">
        <v>0</v>
      </c>
      <c r="W369" s="65">
        <v>0</v>
      </c>
      <c r="X369" s="65">
        <v>0</v>
      </c>
      <c r="Y369" s="65">
        <v>0</v>
      </c>
      <c r="Z369" s="65">
        <v>0</v>
      </c>
      <c r="AA369" s="65">
        <v>0</v>
      </c>
      <c r="AB369" s="65">
        <v>0</v>
      </c>
      <c r="AC369" s="65">
        <v>0</v>
      </c>
      <c r="AD369" s="65">
        <v>0</v>
      </c>
      <c r="AE369" s="65">
        <v>0</v>
      </c>
      <c r="AF369" s="65">
        <v>0</v>
      </c>
      <c r="AG369" s="65">
        <v>0</v>
      </c>
      <c r="AH369" s="65">
        <v>0</v>
      </c>
      <c r="AI369" s="65">
        <v>0</v>
      </c>
      <c r="AJ369" s="65">
        <v>0</v>
      </c>
      <c r="AK369" s="65">
        <v>0</v>
      </c>
      <c r="AL369" s="65">
        <v>0</v>
      </c>
      <c r="AM369" s="65">
        <v>0</v>
      </c>
      <c r="AN369" s="65">
        <v>0</v>
      </c>
      <c r="AO369" s="65">
        <v>0</v>
      </c>
      <c r="AP369" s="65">
        <v>0</v>
      </c>
      <c r="AQ369" s="65">
        <v>0</v>
      </c>
      <c r="AR369" s="65">
        <v>0</v>
      </c>
      <c r="AS369" s="65">
        <v>0</v>
      </c>
      <c r="AT369" s="65">
        <f>+K369-R369-Y369-AF369-AM369</f>
        <v>1723000</v>
      </c>
      <c r="AU369" s="65">
        <f>+L369-S369-Z369-AG369-AN369</f>
        <v>1875599.2</v>
      </c>
      <c r="AV369" s="65">
        <f>+AT369+AU369</f>
        <v>3598599.2</v>
      </c>
      <c r="AW369" s="65">
        <f>+N369-U369-AB369-AI369-AP369</f>
        <v>0</v>
      </c>
      <c r="AX369" s="65">
        <f>+O369-V369-AC369-AJ369-AQ369</f>
        <v>0</v>
      </c>
      <c r="AY369" s="65">
        <f>+AW369+AX369</f>
        <v>0</v>
      </c>
      <c r="AZ369" s="65">
        <f>+AV369+AY369</f>
        <v>3598599.2</v>
      </c>
      <c r="BA369" s="114">
        <v>725</v>
      </c>
      <c r="BB369" s="114"/>
      <c r="BC369" s="114"/>
      <c r="BD369" s="114"/>
      <c r="BE369" s="114"/>
      <c r="BF369" s="114"/>
      <c r="BG369" s="114">
        <f>+BA369-BC369-BE369</f>
        <v>725</v>
      </c>
      <c r="BH369" s="114"/>
    </row>
    <row r="370" spans="1:60">
      <c r="A370" s="51">
        <v>2023</v>
      </c>
      <c r="B370" s="52">
        <v>8324</v>
      </c>
      <c r="C370" s="51">
        <v>4</v>
      </c>
      <c r="D370" s="51">
        <v>8</v>
      </c>
      <c r="E370" s="51">
        <v>18</v>
      </c>
      <c r="F370" s="51">
        <v>5000</v>
      </c>
      <c r="G370" s="51">
        <v>5900</v>
      </c>
      <c r="H370" s="51"/>
      <c r="I370" s="53" t="s">
        <v>6</v>
      </c>
      <c r="J370" s="54" t="s">
        <v>40</v>
      </c>
      <c r="K370" s="55">
        <v>2887543.6</v>
      </c>
      <c r="L370" s="55">
        <v>0</v>
      </c>
      <c r="M370" s="55">
        <v>2887543.6</v>
      </c>
      <c r="N370" s="55">
        <v>0</v>
      </c>
      <c r="O370" s="55">
        <v>0</v>
      </c>
      <c r="P370" s="55">
        <v>0</v>
      </c>
      <c r="Q370" s="55">
        <v>2887543.6</v>
      </c>
      <c r="R370" s="55">
        <f>+R371</f>
        <v>0</v>
      </c>
      <c r="S370" s="55">
        <f t="shared" ref="S370:X371" si="3973">+S371</f>
        <v>0</v>
      </c>
      <c r="T370" s="55">
        <f t="shared" si="3973"/>
        <v>0</v>
      </c>
      <c r="U370" s="55">
        <f t="shared" si="3973"/>
        <v>0</v>
      </c>
      <c r="V370" s="55">
        <f t="shared" si="3973"/>
        <v>0</v>
      </c>
      <c r="W370" s="55">
        <f t="shared" si="3973"/>
        <v>0</v>
      </c>
      <c r="X370" s="55">
        <f t="shared" si="3973"/>
        <v>0</v>
      </c>
      <c r="Y370" s="55">
        <f>+Y371</f>
        <v>0</v>
      </c>
      <c r="Z370" s="55">
        <f t="shared" ref="Z370:Z371" si="3974">+Z371</f>
        <v>0</v>
      </c>
      <c r="AA370" s="55">
        <f t="shared" ref="AA370:AA371" si="3975">+AA371</f>
        <v>0</v>
      </c>
      <c r="AB370" s="55">
        <f t="shared" ref="AB370:AB371" si="3976">+AB371</f>
        <v>0</v>
      </c>
      <c r="AC370" s="55">
        <f t="shared" ref="AC370:AC371" si="3977">+AC371</f>
        <v>0</v>
      </c>
      <c r="AD370" s="55">
        <f t="shared" ref="AD370:AD371" si="3978">+AD371</f>
        <v>0</v>
      </c>
      <c r="AE370" s="55">
        <f t="shared" ref="AE370:AE371" si="3979">+AE371</f>
        <v>0</v>
      </c>
      <c r="AF370" s="55">
        <f>+AF371</f>
        <v>0</v>
      </c>
      <c r="AG370" s="55">
        <f t="shared" ref="AG370:AG371" si="3980">+AG371</f>
        <v>0</v>
      </c>
      <c r="AH370" s="55">
        <f t="shared" ref="AH370:AH371" si="3981">+AH371</f>
        <v>0</v>
      </c>
      <c r="AI370" s="55">
        <f t="shared" ref="AI370:AI371" si="3982">+AI371</f>
        <v>0</v>
      </c>
      <c r="AJ370" s="55">
        <f t="shared" ref="AJ370:AJ371" si="3983">+AJ371</f>
        <v>0</v>
      </c>
      <c r="AK370" s="55">
        <f t="shared" ref="AK370:AK371" si="3984">+AK371</f>
        <v>0</v>
      </c>
      <c r="AL370" s="55">
        <f t="shared" ref="AL370:AL371" si="3985">+AL371</f>
        <v>0</v>
      </c>
      <c r="AM370" s="55">
        <f>+AM371</f>
        <v>0</v>
      </c>
      <c r="AN370" s="55">
        <f t="shared" ref="AN370:AN371" si="3986">+AN371</f>
        <v>0</v>
      </c>
      <c r="AO370" s="55">
        <f t="shared" ref="AO370:AO371" si="3987">+AO371</f>
        <v>0</v>
      </c>
      <c r="AP370" s="55">
        <f t="shared" ref="AP370:AP371" si="3988">+AP371</f>
        <v>0</v>
      </c>
      <c r="AQ370" s="55">
        <f t="shared" ref="AQ370:AQ371" si="3989">+AQ371</f>
        <v>0</v>
      </c>
      <c r="AR370" s="55">
        <f t="shared" ref="AR370:AR371" si="3990">+AR371</f>
        <v>0</v>
      </c>
      <c r="AS370" s="55">
        <f t="shared" ref="AS370:AS371" si="3991">+AS371</f>
        <v>0</v>
      </c>
      <c r="AT370" s="55">
        <f>+AT371</f>
        <v>2887543.6</v>
      </c>
      <c r="AU370" s="55">
        <f t="shared" ref="AU370:AU371" si="3992">+AU371</f>
        <v>0</v>
      </c>
      <c r="AV370" s="55">
        <f t="shared" ref="AV370:AV371" si="3993">+AV371</f>
        <v>2887543.6</v>
      </c>
      <c r="AW370" s="55">
        <f t="shared" ref="AW370:AW371" si="3994">+AW371</f>
        <v>0</v>
      </c>
      <c r="AX370" s="55">
        <f t="shared" ref="AX370:AX371" si="3995">+AX371</f>
        <v>0</v>
      </c>
      <c r="AY370" s="55">
        <f t="shared" ref="AY370:AY371" si="3996">+AY371</f>
        <v>0</v>
      </c>
      <c r="AZ370" s="55">
        <f t="shared" ref="AZ370:AZ371" si="3997">+AZ371</f>
        <v>2887543.6</v>
      </c>
      <c r="BA370" s="112"/>
      <c r="BB370" s="112"/>
      <c r="BC370" s="112"/>
      <c r="BD370" s="112"/>
      <c r="BE370" s="112"/>
      <c r="BF370" s="112"/>
      <c r="BG370" s="112"/>
      <c r="BH370" s="112"/>
    </row>
    <row r="371" spans="1:60">
      <c r="A371" s="56">
        <v>2023</v>
      </c>
      <c r="B371" s="57">
        <v>8324</v>
      </c>
      <c r="C371" s="56">
        <v>4</v>
      </c>
      <c r="D371" s="56">
        <v>8</v>
      </c>
      <c r="E371" s="56">
        <v>18</v>
      </c>
      <c r="F371" s="56">
        <v>5000</v>
      </c>
      <c r="G371" s="56">
        <v>5900</v>
      </c>
      <c r="H371" s="56">
        <v>597</v>
      </c>
      <c r="I371" s="58" t="s">
        <v>6</v>
      </c>
      <c r="J371" s="59" t="s">
        <v>42</v>
      </c>
      <c r="K371" s="68">
        <v>2887543.6</v>
      </c>
      <c r="L371" s="68">
        <v>0</v>
      </c>
      <c r="M371" s="68">
        <v>2887543.6</v>
      </c>
      <c r="N371" s="68">
        <v>0</v>
      </c>
      <c r="O371" s="68">
        <v>0</v>
      </c>
      <c r="P371" s="68">
        <v>0</v>
      </c>
      <c r="Q371" s="68">
        <v>2887543.6</v>
      </c>
      <c r="R371" s="68">
        <f>+R372</f>
        <v>0</v>
      </c>
      <c r="S371" s="68">
        <f t="shared" si="3973"/>
        <v>0</v>
      </c>
      <c r="T371" s="68">
        <f t="shared" si="3973"/>
        <v>0</v>
      </c>
      <c r="U371" s="68">
        <f t="shared" si="3973"/>
        <v>0</v>
      </c>
      <c r="V371" s="68">
        <f t="shared" si="3973"/>
        <v>0</v>
      </c>
      <c r="W371" s="68">
        <f t="shared" si="3973"/>
        <v>0</v>
      </c>
      <c r="X371" s="68">
        <f t="shared" si="3973"/>
        <v>0</v>
      </c>
      <c r="Y371" s="68">
        <f>+Y372</f>
        <v>0</v>
      </c>
      <c r="Z371" s="68">
        <f t="shared" si="3974"/>
        <v>0</v>
      </c>
      <c r="AA371" s="68">
        <f t="shared" si="3975"/>
        <v>0</v>
      </c>
      <c r="AB371" s="68">
        <f t="shared" si="3976"/>
        <v>0</v>
      </c>
      <c r="AC371" s="68">
        <f t="shared" si="3977"/>
        <v>0</v>
      </c>
      <c r="AD371" s="68">
        <f t="shared" si="3978"/>
        <v>0</v>
      </c>
      <c r="AE371" s="68">
        <f t="shared" si="3979"/>
        <v>0</v>
      </c>
      <c r="AF371" s="68">
        <f>+AF372</f>
        <v>0</v>
      </c>
      <c r="AG371" s="68">
        <f t="shared" si="3980"/>
        <v>0</v>
      </c>
      <c r="AH371" s="68">
        <f t="shared" si="3981"/>
        <v>0</v>
      </c>
      <c r="AI371" s="68">
        <f t="shared" si="3982"/>
        <v>0</v>
      </c>
      <c r="AJ371" s="68">
        <f t="shared" si="3983"/>
        <v>0</v>
      </c>
      <c r="AK371" s="68">
        <f t="shared" si="3984"/>
        <v>0</v>
      </c>
      <c r="AL371" s="68">
        <f t="shared" si="3985"/>
        <v>0</v>
      </c>
      <c r="AM371" s="68">
        <f>+AM372</f>
        <v>0</v>
      </c>
      <c r="AN371" s="68">
        <f t="shared" si="3986"/>
        <v>0</v>
      </c>
      <c r="AO371" s="68">
        <f t="shared" si="3987"/>
        <v>0</v>
      </c>
      <c r="AP371" s="68">
        <f t="shared" si="3988"/>
        <v>0</v>
      </c>
      <c r="AQ371" s="68">
        <f t="shared" si="3989"/>
        <v>0</v>
      </c>
      <c r="AR371" s="68">
        <f t="shared" si="3990"/>
        <v>0</v>
      </c>
      <c r="AS371" s="68">
        <f t="shared" si="3991"/>
        <v>0</v>
      </c>
      <c r="AT371" s="68">
        <f>+AT372</f>
        <v>2887543.6</v>
      </c>
      <c r="AU371" s="68">
        <f t="shared" si="3992"/>
        <v>0</v>
      </c>
      <c r="AV371" s="68">
        <f t="shared" si="3993"/>
        <v>2887543.6</v>
      </c>
      <c r="AW371" s="68">
        <f t="shared" si="3994"/>
        <v>0</v>
      </c>
      <c r="AX371" s="68">
        <f t="shared" si="3995"/>
        <v>0</v>
      </c>
      <c r="AY371" s="68">
        <f t="shared" si="3996"/>
        <v>0</v>
      </c>
      <c r="AZ371" s="68">
        <f t="shared" si="3997"/>
        <v>2887543.6</v>
      </c>
      <c r="BA371" s="115"/>
      <c r="BB371" s="115"/>
      <c r="BC371" s="115"/>
      <c r="BD371" s="115"/>
      <c r="BE371" s="115"/>
      <c r="BF371" s="115"/>
      <c r="BG371" s="115"/>
      <c r="BH371" s="115"/>
    </row>
    <row r="372" spans="1:60">
      <c r="A372" s="61">
        <v>2023</v>
      </c>
      <c r="B372" s="66">
        <v>8324</v>
      </c>
      <c r="C372" s="61">
        <v>4</v>
      </c>
      <c r="D372" s="61">
        <v>8</v>
      </c>
      <c r="E372" s="61">
        <v>18</v>
      </c>
      <c r="F372" s="61">
        <v>5000</v>
      </c>
      <c r="G372" s="61">
        <v>5900</v>
      </c>
      <c r="H372" s="61">
        <v>597</v>
      </c>
      <c r="I372" s="63">
        <v>1</v>
      </c>
      <c r="J372" s="69" t="s">
        <v>169</v>
      </c>
      <c r="K372" s="67">
        <v>2887543.6</v>
      </c>
      <c r="L372" s="67">
        <v>0</v>
      </c>
      <c r="M372" s="65">
        <v>2887543.6</v>
      </c>
      <c r="N372" s="67">
        <v>0</v>
      </c>
      <c r="O372" s="67">
        <v>0</v>
      </c>
      <c r="P372" s="65">
        <v>0</v>
      </c>
      <c r="Q372" s="65">
        <v>2887543.6</v>
      </c>
      <c r="R372" s="65">
        <v>0</v>
      </c>
      <c r="S372" s="65">
        <v>0</v>
      </c>
      <c r="T372" s="65">
        <v>0</v>
      </c>
      <c r="U372" s="65">
        <v>0</v>
      </c>
      <c r="V372" s="65">
        <v>0</v>
      </c>
      <c r="W372" s="65">
        <v>0</v>
      </c>
      <c r="X372" s="65">
        <v>0</v>
      </c>
      <c r="Y372" s="65">
        <v>0</v>
      </c>
      <c r="Z372" s="65">
        <v>0</v>
      </c>
      <c r="AA372" s="65">
        <v>0</v>
      </c>
      <c r="AB372" s="65">
        <v>0</v>
      </c>
      <c r="AC372" s="65">
        <v>0</v>
      </c>
      <c r="AD372" s="65">
        <v>0</v>
      </c>
      <c r="AE372" s="65">
        <v>0</v>
      </c>
      <c r="AF372" s="65">
        <v>0</v>
      </c>
      <c r="AG372" s="65">
        <v>0</v>
      </c>
      <c r="AH372" s="65">
        <v>0</v>
      </c>
      <c r="AI372" s="65">
        <v>0</v>
      </c>
      <c r="AJ372" s="65">
        <v>0</v>
      </c>
      <c r="AK372" s="65">
        <v>0</v>
      </c>
      <c r="AL372" s="65">
        <v>0</v>
      </c>
      <c r="AM372" s="65">
        <v>0</v>
      </c>
      <c r="AN372" s="65">
        <v>0</v>
      </c>
      <c r="AO372" s="65">
        <v>0</v>
      </c>
      <c r="AP372" s="65">
        <v>0</v>
      </c>
      <c r="AQ372" s="65">
        <v>0</v>
      </c>
      <c r="AR372" s="65">
        <v>0</v>
      </c>
      <c r="AS372" s="65">
        <v>0</v>
      </c>
      <c r="AT372" s="65">
        <f>+K372-R372-Y372-AF372-AM372</f>
        <v>2887543.6</v>
      </c>
      <c r="AU372" s="65">
        <f>+L372-S372-Z372-AG372-AN372</f>
        <v>0</v>
      </c>
      <c r="AV372" s="65">
        <f>+AT372+AU372</f>
        <v>2887543.6</v>
      </c>
      <c r="AW372" s="65">
        <f>+N372-U372-AB372-AI372-AP372</f>
        <v>0</v>
      </c>
      <c r="AX372" s="65">
        <f>+O372-V372-AC372-AJ372-AQ372</f>
        <v>0</v>
      </c>
      <c r="AY372" s="65">
        <f>+AW372+AX372</f>
        <v>0</v>
      </c>
      <c r="AZ372" s="65">
        <f>+AV372+AY372</f>
        <v>2887543.6</v>
      </c>
      <c r="BA372" s="114">
        <v>4</v>
      </c>
      <c r="BB372" s="114"/>
      <c r="BC372" s="114"/>
      <c r="BD372" s="114"/>
      <c r="BE372" s="114"/>
      <c r="BF372" s="114"/>
      <c r="BG372" s="114">
        <f>+BA372-BC372-BE372</f>
        <v>4</v>
      </c>
      <c r="BH372" s="114"/>
    </row>
    <row r="373" spans="1:60">
      <c r="A373" s="40">
        <v>2023</v>
      </c>
      <c r="B373" s="41">
        <v>8324</v>
      </c>
      <c r="C373" s="40">
        <v>4</v>
      </c>
      <c r="D373" s="40">
        <v>8</v>
      </c>
      <c r="E373" s="40">
        <v>19</v>
      </c>
      <c r="F373" s="40"/>
      <c r="G373" s="40"/>
      <c r="H373" s="40"/>
      <c r="I373" s="43" t="s">
        <v>6</v>
      </c>
      <c r="J373" s="44" t="s">
        <v>66</v>
      </c>
      <c r="K373" s="45">
        <v>46881673.869999997</v>
      </c>
      <c r="L373" s="45">
        <v>0</v>
      </c>
      <c r="M373" s="45">
        <v>46881673.869999997</v>
      </c>
      <c r="N373" s="45">
        <v>1259626.5</v>
      </c>
      <c r="O373" s="45">
        <v>0</v>
      </c>
      <c r="P373" s="45">
        <v>1259626.5</v>
      </c>
      <c r="Q373" s="45">
        <v>48141300.369999997</v>
      </c>
      <c r="R373" s="45">
        <f>+R374+R378+R382</f>
        <v>0</v>
      </c>
      <c r="S373" s="45">
        <f t="shared" ref="S373:X373" si="3998">+S374+S378+S382</f>
        <v>0</v>
      </c>
      <c r="T373" s="45">
        <f t="shared" si="3998"/>
        <v>0</v>
      </c>
      <c r="U373" s="45">
        <f t="shared" si="3998"/>
        <v>0</v>
      </c>
      <c r="V373" s="45">
        <f t="shared" si="3998"/>
        <v>0</v>
      </c>
      <c r="W373" s="45">
        <f t="shared" si="3998"/>
        <v>0</v>
      </c>
      <c r="X373" s="45">
        <f t="shared" si="3998"/>
        <v>0</v>
      </c>
      <c r="Y373" s="45">
        <f>+Y374+Y378+Y382</f>
        <v>0</v>
      </c>
      <c r="Z373" s="45">
        <f t="shared" ref="Z373" si="3999">+Z374+Z378+Z382</f>
        <v>0</v>
      </c>
      <c r="AA373" s="45">
        <f t="shared" ref="AA373" si="4000">+AA374+AA378+AA382</f>
        <v>0</v>
      </c>
      <c r="AB373" s="45">
        <f t="shared" ref="AB373" si="4001">+AB374+AB378+AB382</f>
        <v>0</v>
      </c>
      <c r="AC373" s="45">
        <f t="shared" ref="AC373" si="4002">+AC374+AC378+AC382</f>
        <v>0</v>
      </c>
      <c r="AD373" s="45">
        <f t="shared" ref="AD373" si="4003">+AD374+AD378+AD382</f>
        <v>0</v>
      </c>
      <c r="AE373" s="45">
        <f t="shared" ref="AE373" si="4004">+AE374+AE378+AE382</f>
        <v>0</v>
      </c>
      <c r="AF373" s="45">
        <f>+AF374+AF378+AF382</f>
        <v>0</v>
      </c>
      <c r="AG373" s="45">
        <f t="shared" ref="AG373" si="4005">+AG374+AG378+AG382</f>
        <v>0</v>
      </c>
      <c r="AH373" s="45">
        <f t="shared" ref="AH373" si="4006">+AH374+AH378+AH382</f>
        <v>0</v>
      </c>
      <c r="AI373" s="45">
        <f t="shared" ref="AI373" si="4007">+AI374+AI378+AI382</f>
        <v>0</v>
      </c>
      <c r="AJ373" s="45">
        <f t="shared" ref="AJ373" si="4008">+AJ374+AJ378+AJ382</f>
        <v>0</v>
      </c>
      <c r="AK373" s="45">
        <f t="shared" ref="AK373" si="4009">+AK374+AK378+AK382</f>
        <v>0</v>
      </c>
      <c r="AL373" s="45">
        <f t="shared" ref="AL373" si="4010">+AL374+AL378+AL382</f>
        <v>0</v>
      </c>
      <c r="AM373" s="45">
        <f>+AM374+AM378+AM382</f>
        <v>0</v>
      </c>
      <c r="AN373" s="45">
        <f t="shared" ref="AN373" si="4011">+AN374+AN378+AN382</f>
        <v>0</v>
      </c>
      <c r="AO373" s="45">
        <f t="shared" ref="AO373" si="4012">+AO374+AO378+AO382</f>
        <v>0</v>
      </c>
      <c r="AP373" s="45">
        <f t="shared" ref="AP373" si="4013">+AP374+AP378+AP382</f>
        <v>0</v>
      </c>
      <c r="AQ373" s="45">
        <f t="shared" ref="AQ373" si="4014">+AQ374+AQ378+AQ382</f>
        <v>0</v>
      </c>
      <c r="AR373" s="45">
        <f t="shared" ref="AR373" si="4015">+AR374+AR378+AR382</f>
        <v>0</v>
      </c>
      <c r="AS373" s="45">
        <f t="shared" ref="AS373" si="4016">+AS374+AS378+AS382</f>
        <v>0</v>
      </c>
      <c r="AT373" s="45">
        <f>+AT374+AT378+AT382</f>
        <v>46881673.869999997</v>
      </c>
      <c r="AU373" s="45">
        <f t="shared" ref="AU373" si="4017">+AU374+AU378+AU382</f>
        <v>0</v>
      </c>
      <c r="AV373" s="45">
        <f t="shared" ref="AV373" si="4018">+AV374+AV378+AV382</f>
        <v>46881673.869999997</v>
      </c>
      <c r="AW373" s="45">
        <f t="shared" ref="AW373" si="4019">+AW374+AW378+AW382</f>
        <v>1259626.5</v>
      </c>
      <c r="AX373" s="45">
        <f t="shared" ref="AX373" si="4020">+AX374+AX378+AX382</f>
        <v>0</v>
      </c>
      <c r="AY373" s="45">
        <f t="shared" ref="AY373" si="4021">+AY374+AY378+AY382</f>
        <v>1259626.5</v>
      </c>
      <c r="AZ373" s="45">
        <f t="shared" ref="AZ373" si="4022">+AZ374+AZ378+AZ382</f>
        <v>48141300.369999997</v>
      </c>
      <c r="BA373" s="110"/>
      <c r="BB373" s="110"/>
      <c r="BC373" s="110"/>
      <c r="BD373" s="110"/>
      <c r="BE373" s="110"/>
      <c r="BF373" s="110"/>
      <c r="BG373" s="110"/>
      <c r="BH373" s="110"/>
    </row>
    <row r="374" spans="1:60">
      <c r="A374" s="46">
        <v>2023</v>
      </c>
      <c r="B374" s="47">
        <v>8324</v>
      </c>
      <c r="C374" s="46">
        <v>4</v>
      </c>
      <c r="D374" s="46">
        <v>8</v>
      </c>
      <c r="E374" s="46">
        <v>19</v>
      </c>
      <c r="F374" s="46">
        <v>1000</v>
      </c>
      <c r="G374" s="46"/>
      <c r="H374" s="46"/>
      <c r="I374" s="48" t="s">
        <v>6</v>
      </c>
      <c r="J374" s="49" t="s">
        <v>2</v>
      </c>
      <c r="K374" s="50">
        <v>0</v>
      </c>
      <c r="L374" s="50">
        <v>0</v>
      </c>
      <c r="M374" s="50">
        <v>0</v>
      </c>
      <c r="N374" s="50">
        <v>1259626.5</v>
      </c>
      <c r="O374" s="50">
        <v>0</v>
      </c>
      <c r="P374" s="50">
        <v>1259626.5</v>
      </c>
      <c r="Q374" s="50">
        <v>1259626.5</v>
      </c>
      <c r="R374" s="50">
        <f>+R375</f>
        <v>0</v>
      </c>
      <c r="S374" s="50">
        <f t="shared" ref="S374:X376" si="4023">+S375</f>
        <v>0</v>
      </c>
      <c r="T374" s="50">
        <f t="shared" si="4023"/>
        <v>0</v>
      </c>
      <c r="U374" s="50">
        <f t="shared" si="4023"/>
        <v>0</v>
      </c>
      <c r="V374" s="50">
        <f t="shared" si="4023"/>
        <v>0</v>
      </c>
      <c r="W374" s="50">
        <f t="shared" si="4023"/>
        <v>0</v>
      </c>
      <c r="X374" s="50">
        <f t="shared" si="4023"/>
        <v>0</v>
      </c>
      <c r="Y374" s="50">
        <f>+Y375</f>
        <v>0</v>
      </c>
      <c r="Z374" s="50">
        <f t="shared" ref="Z374:Z376" si="4024">+Z375</f>
        <v>0</v>
      </c>
      <c r="AA374" s="50">
        <f t="shared" ref="AA374:AA376" si="4025">+AA375</f>
        <v>0</v>
      </c>
      <c r="AB374" s="50">
        <f t="shared" ref="AB374:AB376" si="4026">+AB375</f>
        <v>0</v>
      </c>
      <c r="AC374" s="50">
        <f t="shared" ref="AC374:AC376" si="4027">+AC375</f>
        <v>0</v>
      </c>
      <c r="AD374" s="50">
        <f t="shared" ref="AD374:AD376" si="4028">+AD375</f>
        <v>0</v>
      </c>
      <c r="AE374" s="50">
        <f t="shared" ref="AE374:AE376" si="4029">+AE375</f>
        <v>0</v>
      </c>
      <c r="AF374" s="50">
        <f>+AF375</f>
        <v>0</v>
      </c>
      <c r="AG374" s="50">
        <f t="shared" ref="AG374:AG376" si="4030">+AG375</f>
        <v>0</v>
      </c>
      <c r="AH374" s="50">
        <f t="shared" ref="AH374:AH376" si="4031">+AH375</f>
        <v>0</v>
      </c>
      <c r="AI374" s="50">
        <f t="shared" ref="AI374:AI376" si="4032">+AI375</f>
        <v>0</v>
      </c>
      <c r="AJ374" s="50">
        <f t="shared" ref="AJ374:AJ376" si="4033">+AJ375</f>
        <v>0</v>
      </c>
      <c r="AK374" s="50">
        <f t="shared" ref="AK374:AK376" si="4034">+AK375</f>
        <v>0</v>
      </c>
      <c r="AL374" s="50">
        <f t="shared" ref="AL374:AL376" si="4035">+AL375</f>
        <v>0</v>
      </c>
      <c r="AM374" s="50">
        <f>+AM375</f>
        <v>0</v>
      </c>
      <c r="AN374" s="50">
        <f t="shared" ref="AN374:AN376" si="4036">+AN375</f>
        <v>0</v>
      </c>
      <c r="AO374" s="50">
        <f t="shared" ref="AO374:AO376" si="4037">+AO375</f>
        <v>0</v>
      </c>
      <c r="AP374" s="50">
        <f t="shared" ref="AP374:AP376" si="4038">+AP375</f>
        <v>0</v>
      </c>
      <c r="AQ374" s="50">
        <f t="shared" ref="AQ374:AQ376" si="4039">+AQ375</f>
        <v>0</v>
      </c>
      <c r="AR374" s="50">
        <f t="shared" ref="AR374:AR376" si="4040">+AR375</f>
        <v>0</v>
      </c>
      <c r="AS374" s="50">
        <f t="shared" ref="AS374:AS376" si="4041">+AS375</f>
        <v>0</v>
      </c>
      <c r="AT374" s="50">
        <f>+AT375</f>
        <v>0</v>
      </c>
      <c r="AU374" s="50">
        <f t="shared" ref="AU374:AU376" si="4042">+AU375</f>
        <v>0</v>
      </c>
      <c r="AV374" s="50">
        <f t="shared" ref="AV374:AV376" si="4043">+AV375</f>
        <v>0</v>
      </c>
      <c r="AW374" s="50">
        <f t="shared" ref="AW374:AW376" si="4044">+AW375</f>
        <v>1259626.5</v>
      </c>
      <c r="AX374" s="50">
        <f t="shared" ref="AX374:AX376" si="4045">+AX375</f>
        <v>0</v>
      </c>
      <c r="AY374" s="50">
        <f t="shared" ref="AY374:AY376" si="4046">+AY375</f>
        <v>1259626.5</v>
      </c>
      <c r="AZ374" s="50">
        <f t="shared" ref="AZ374:AZ376" si="4047">+AZ375</f>
        <v>1259626.5</v>
      </c>
      <c r="BA374" s="111"/>
      <c r="BB374" s="111"/>
      <c r="BC374" s="111"/>
      <c r="BD374" s="111"/>
      <c r="BE374" s="111"/>
      <c r="BF374" s="111"/>
      <c r="BG374" s="111"/>
      <c r="BH374" s="111"/>
    </row>
    <row r="375" spans="1:60">
      <c r="A375" s="51">
        <v>2023</v>
      </c>
      <c r="B375" s="52">
        <v>8324</v>
      </c>
      <c r="C375" s="51">
        <v>4</v>
      </c>
      <c r="D375" s="51">
        <v>8</v>
      </c>
      <c r="E375" s="51">
        <v>19</v>
      </c>
      <c r="F375" s="51">
        <v>1000</v>
      </c>
      <c r="G375" s="51">
        <v>1200</v>
      </c>
      <c r="H375" s="51"/>
      <c r="I375" s="53" t="s">
        <v>6</v>
      </c>
      <c r="J375" s="54" t="s">
        <v>3</v>
      </c>
      <c r="K375" s="55">
        <v>0</v>
      </c>
      <c r="L375" s="55">
        <v>0</v>
      </c>
      <c r="M375" s="55">
        <v>0</v>
      </c>
      <c r="N375" s="55">
        <v>1259626.5</v>
      </c>
      <c r="O375" s="55">
        <v>0</v>
      </c>
      <c r="P375" s="55">
        <v>1259626.5</v>
      </c>
      <c r="Q375" s="55">
        <v>1259626.5</v>
      </c>
      <c r="R375" s="55">
        <f>+R376</f>
        <v>0</v>
      </c>
      <c r="S375" s="55">
        <f t="shared" si="4023"/>
        <v>0</v>
      </c>
      <c r="T375" s="55">
        <f t="shared" si="4023"/>
        <v>0</v>
      </c>
      <c r="U375" s="55">
        <f t="shared" si="4023"/>
        <v>0</v>
      </c>
      <c r="V375" s="55">
        <f t="shared" si="4023"/>
        <v>0</v>
      </c>
      <c r="W375" s="55">
        <f t="shared" si="4023"/>
        <v>0</v>
      </c>
      <c r="X375" s="55">
        <f t="shared" si="4023"/>
        <v>0</v>
      </c>
      <c r="Y375" s="55">
        <f>+Y376</f>
        <v>0</v>
      </c>
      <c r="Z375" s="55">
        <f t="shared" si="4024"/>
        <v>0</v>
      </c>
      <c r="AA375" s="55">
        <f t="shared" si="4025"/>
        <v>0</v>
      </c>
      <c r="AB375" s="55">
        <f t="shared" si="4026"/>
        <v>0</v>
      </c>
      <c r="AC375" s="55">
        <f t="shared" si="4027"/>
        <v>0</v>
      </c>
      <c r="AD375" s="55">
        <f t="shared" si="4028"/>
        <v>0</v>
      </c>
      <c r="AE375" s="55">
        <f t="shared" si="4029"/>
        <v>0</v>
      </c>
      <c r="AF375" s="55">
        <f>+AF376</f>
        <v>0</v>
      </c>
      <c r="AG375" s="55">
        <f t="shared" si="4030"/>
        <v>0</v>
      </c>
      <c r="AH375" s="55">
        <f t="shared" si="4031"/>
        <v>0</v>
      </c>
      <c r="AI375" s="55">
        <f t="shared" si="4032"/>
        <v>0</v>
      </c>
      <c r="AJ375" s="55">
        <f t="shared" si="4033"/>
        <v>0</v>
      </c>
      <c r="AK375" s="55">
        <f t="shared" si="4034"/>
        <v>0</v>
      </c>
      <c r="AL375" s="55">
        <f t="shared" si="4035"/>
        <v>0</v>
      </c>
      <c r="AM375" s="55">
        <f>+AM376</f>
        <v>0</v>
      </c>
      <c r="AN375" s="55">
        <f t="shared" si="4036"/>
        <v>0</v>
      </c>
      <c r="AO375" s="55">
        <f t="shared" si="4037"/>
        <v>0</v>
      </c>
      <c r="AP375" s="55">
        <f t="shared" si="4038"/>
        <v>0</v>
      </c>
      <c r="AQ375" s="55">
        <f t="shared" si="4039"/>
        <v>0</v>
      </c>
      <c r="AR375" s="55">
        <f t="shared" si="4040"/>
        <v>0</v>
      </c>
      <c r="AS375" s="55">
        <f t="shared" si="4041"/>
        <v>0</v>
      </c>
      <c r="AT375" s="55">
        <f>+AT376</f>
        <v>0</v>
      </c>
      <c r="AU375" s="55">
        <f t="shared" si="4042"/>
        <v>0</v>
      </c>
      <c r="AV375" s="55">
        <f t="shared" si="4043"/>
        <v>0</v>
      </c>
      <c r="AW375" s="55">
        <f t="shared" si="4044"/>
        <v>1259626.5</v>
      </c>
      <c r="AX375" s="55">
        <f t="shared" si="4045"/>
        <v>0</v>
      </c>
      <c r="AY375" s="55">
        <f t="shared" si="4046"/>
        <v>1259626.5</v>
      </c>
      <c r="AZ375" s="55">
        <f t="shared" si="4047"/>
        <v>1259626.5</v>
      </c>
      <c r="BA375" s="112"/>
      <c r="BB375" s="112"/>
      <c r="BC375" s="112"/>
      <c r="BD375" s="112"/>
      <c r="BE375" s="112"/>
      <c r="BF375" s="112"/>
      <c r="BG375" s="112"/>
      <c r="BH375" s="112"/>
    </row>
    <row r="376" spans="1:60">
      <c r="A376" s="56">
        <v>2023</v>
      </c>
      <c r="B376" s="57">
        <v>8324</v>
      </c>
      <c r="C376" s="56">
        <v>4</v>
      </c>
      <c r="D376" s="56">
        <v>8</v>
      </c>
      <c r="E376" s="56">
        <v>19</v>
      </c>
      <c r="F376" s="56">
        <v>1000</v>
      </c>
      <c r="G376" s="56">
        <v>1200</v>
      </c>
      <c r="H376" s="56">
        <v>121</v>
      </c>
      <c r="I376" s="58" t="s">
        <v>6</v>
      </c>
      <c r="J376" s="59" t="s">
        <v>4</v>
      </c>
      <c r="K376" s="68">
        <v>0</v>
      </c>
      <c r="L376" s="68">
        <v>0</v>
      </c>
      <c r="M376" s="68">
        <v>0</v>
      </c>
      <c r="N376" s="68">
        <v>1259626.5</v>
      </c>
      <c r="O376" s="68">
        <v>0</v>
      </c>
      <c r="P376" s="68">
        <v>1259626.5</v>
      </c>
      <c r="Q376" s="68">
        <v>1259626.5</v>
      </c>
      <c r="R376" s="68">
        <f>+R377</f>
        <v>0</v>
      </c>
      <c r="S376" s="68">
        <f t="shared" si="4023"/>
        <v>0</v>
      </c>
      <c r="T376" s="68">
        <f t="shared" si="4023"/>
        <v>0</v>
      </c>
      <c r="U376" s="68">
        <f t="shared" si="4023"/>
        <v>0</v>
      </c>
      <c r="V376" s="68">
        <f t="shared" si="4023"/>
        <v>0</v>
      </c>
      <c r="W376" s="68">
        <f t="shared" si="4023"/>
        <v>0</v>
      </c>
      <c r="X376" s="68">
        <f t="shared" si="4023"/>
        <v>0</v>
      </c>
      <c r="Y376" s="68">
        <f>+Y377</f>
        <v>0</v>
      </c>
      <c r="Z376" s="68">
        <f t="shared" si="4024"/>
        <v>0</v>
      </c>
      <c r="AA376" s="68">
        <f t="shared" si="4025"/>
        <v>0</v>
      </c>
      <c r="AB376" s="68">
        <f t="shared" si="4026"/>
        <v>0</v>
      </c>
      <c r="AC376" s="68">
        <f t="shared" si="4027"/>
        <v>0</v>
      </c>
      <c r="AD376" s="68">
        <f t="shared" si="4028"/>
        <v>0</v>
      </c>
      <c r="AE376" s="68">
        <f t="shared" si="4029"/>
        <v>0</v>
      </c>
      <c r="AF376" s="68">
        <f>+AF377</f>
        <v>0</v>
      </c>
      <c r="AG376" s="68">
        <f t="shared" si="4030"/>
        <v>0</v>
      </c>
      <c r="AH376" s="68">
        <f t="shared" si="4031"/>
        <v>0</v>
      </c>
      <c r="AI376" s="68">
        <f t="shared" si="4032"/>
        <v>0</v>
      </c>
      <c r="AJ376" s="68">
        <f t="shared" si="4033"/>
        <v>0</v>
      </c>
      <c r="AK376" s="68">
        <f t="shared" si="4034"/>
        <v>0</v>
      </c>
      <c r="AL376" s="68">
        <f t="shared" si="4035"/>
        <v>0</v>
      </c>
      <c r="AM376" s="68">
        <f>+AM377</f>
        <v>0</v>
      </c>
      <c r="AN376" s="68">
        <f t="shared" si="4036"/>
        <v>0</v>
      </c>
      <c r="AO376" s="68">
        <f t="shared" si="4037"/>
        <v>0</v>
      </c>
      <c r="AP376" s="68">
        <f t="shared" si="4038"/>
        <v>0</v>
      </c>
      <c r="AQ376" s="68">
        <f t="shared" si="4039"/>
        <v>0</v>
      </c>
      <c r="AR376" s="68">
        <f t="shared" si="4040"/>
        <v>0</v>
      </c>
      <c r="AS376" s="68">
        <f t="shared" si="4041"/>
        <v>0</v>
      </c>
      <c r="AT376" s="68">
        <f>+AT377</f>
        <v>0</v>
      </c>
      <c r="AU376" s="68">
        <f t="shared" si="4042"/>
        <v>0</v>
      </c>
      <c r="AV376" s="68">
        <f t="shared" si="4043"/>
        <v>0</v>
      </c>
      <c r="AW376" s="68">
        <f t="shared" si="4044"/>
        <v>1259626.5</v>
      </c>
      <c r="AX376" s="68">
        <f t="shared" si="4045"/>
        <v>0</v>
      </c>
      <c r="AY376" s="68">
        <f t="shared" si="4046"/>
        <v>1259626.5</v>
      </c>
      <c r="AZ376" s="68">
        <f t="shared" si="4047"/>
        <v>1259626.5</v>
      </c>
      <c r="BA376" s="115"/>
      <c r="BB376" s="115"/>
      <c r="BC376" s="115"/>
      <c r="BD376" s="115"/>
      <c r="BE376" s="115"/>
      <c r="BF376" s="115"/>
      <c r="BG376" s="115"/>
      <c r="BH376" s="115"/>
    </row>
    <row r="377" spans="1:60">
      <c r="A377" s="61">
        <v>2023</v>
      </c>
      <c r="B377" s="66">
        <v>8324</v>
      </c>
      <c r="C377" s="61">
        <v>4</v>
      </c>
      <c r="D377" s="61">
        <v>8</v>
      </c>
      <c r="E377" s="61">
        <v>19</v>
      </c>
      <c r="F377" s="61">
        <v>1000</v>
      </c>
      <c r="G377" s="61">
        <v>1200</v>
      </c>
      <c r="H377" s="61">
        <v>121</v>
      </c>
      <c r="I377" s="63">
        <v>1</v>
      </c>
      <c r="J377" s="69" t="s">
        <v>5</v>
      </c>
      <c r="K377" s="67">
        <v>0</v>
      </c>
      <c r="L377" s="67">
        <v>0</v>
      </c>
      <c r="M377" s="65">
        <v>0</v>
      </c>
      <c r="N377" s="67">
        <v>1259626.5</v>
      </c>
      <c r="O377" s="67">
        <v>0</v>
      </c>
      <c r="P377" s="65">
        <v>1259626.5</v>
      </c>
      <c r="Q377" s="65">
        <v>1259626.5</v>
      </c>
      <c r="R377" s="65">
        <v>0</v>
      </c>
      <c r="S377" s="65">
        <v>0</v>
      </c>
      <c r="T377" s="65">
        <v>0</v>
      </c>
      <c r="U377" s="65">
        <v>0</v>
      </c>
      <c r="V377" s="65">
        <v>0</v>
      </c>
      <c r="W377" s="65">
        <v>0</v>
      </c>
      <c r="X377" s="65">
        <v>0</v>
      </c>
      <c r="Y377" s="65">
        <v>0</v>
      </c>
      <c r="Z377" s="65">
        <v>0</v>
      </c>
      <c r="AA377" s="65">
        <v>0</v>
      </c>
      <c r="AB377" s="65">
        <v>0</v>
      </c>
      <c r="AC377" s="65">
        <v>0</v>
      </c>
      <c r="AD377" s="65">
        <v>0</v>
      </c>
      <c r="AE377" s="65">
        <v>0</v>
      </c>
      <c r="AF377" s="65">
        <v>0</v>
      </c>
      <c r="AG377" s="65">
        <v>0</v>
      </c>
      <c r="AH377" s="65">
        <v>0</v>
      </c>
      <c r="AI377" s="65">
        <v>0</v>
      </c>
      <c r="AJ377" s="65">
        <v>0</v>
      </c>
      <c r="AK377" s="65">
        <v>0</v>
      </c>
      <c r="AL377" s="65">
        <v>0</v>
      </c>
      <c r="AM377" s="65">
        <v>0</v>
      </c>
      <c r="AN377" s="65">
        <v>0</v>
      </c>
      <c r="AO377" s="65">
        <v>0</v>
      </c>
      <c r="AP377" s="65">
        <v>0</v>
      </c>
      <c r="AQ377" s="65">
        <v>0</v>
      </c>
      <c r="AR377" s="65">
        <v>0</v>
      </c>
      <c r="AS377" s="65">
        <v>0</v>
      </c>
      <c r="AT377" s="65">
        <f>+K377-R377-Y377-AF377-AM377</f>
        <v>0</v>
      </c>
      <c r="AU377" s="65">
        <f>+L377-S377-Z377-AG377-AN377</f>
        <v>0</v>
      </c>
      <c r="AV377" s="65">
        <f>+AT377+AU377</f>
        <v>0</v>
      </c>
      <c r="AW377" s="65">
        <f>+N377-U377-AB377-AI377-AP377</f>
        <v>1259626.5</v>
      </c>
      <c r="AX377" s="65">
        <f>+O377-V377-AC377-AJ377-AQ377</f>
        <v>0</v>
      </c>
      <c r="AY377" s="65">
        <f>+AW377+AX377</f>
        <v>1259626.5</v>
      </c>
      <c r="AZ377" s="65">
        <f>+AV377+AY377</f>
        <v>1259626.5</v>
      </c>
      <c r="BA377" s="114">
        <v>11</v>
      </c>
      <c r="BB377" s="114"/>
      <c r="BC377" s="114"/>
      <c r="BD377" s="114"/>
      <c r="BE377" s="114"/>
      <c r="BF377" s="114"/>
      <c r="BG377" s="114">
        <f>+BA377-BC377-BE377</f>
        <v>11</v>
      </c>
      <c r="BH377" s="114"/>
    </row>
    <row r="378" spans="1:60">
      <c r="A378" s="46">
        <v>2023</v>
      </c>
      <c r="B378" s="47">
        <v>8324</v>
      </c>
      <c r="C378" s="46">
        <v>4</v>
      </c>
      <c r="D378" s="46">
        <v>8</v>
      </c>
      <c r="E378" s="46">
        <v>19</v>
      </c>
      <c r="F378" s="46">
        <v>3000</v>
      </c>
      <c r="G378" s="46"/>
      <c r="H378" s="46"/>
      <c r="I378" s="48" t="s">
        <v>6</v>
      </c>
      <c r="J378" s="49" t="s">
        <v>15</v>
      </c>
      <c r="K378" s="50">
        <v>45891673.869999997</v>
      </c>
      <c r="L378" s="50">
        <v>0</v>
      </c>
      <c r="M378" s="50">
        <v>45891673.869999997</v>
      </c>
      <c r="N378" s="50">
        <v>0</v>
      </c>
      <c r="O378" s="50">
        <v>0</v>
      </c>
      <c r="P378" s="50">
        <v>0</v>
      </c>
      <c r="Q378" s="50">
        <v>45891673.869999997</v>
      </c>
      <c r="R378" s="50">
        <f>+R379</f>
        <v>0</v>
      </c>
      <c r="S378" s="50">
        <f t="shared" ref="S378:X380" si="4048">+S379</f>
        <v>0</v>
      </c>
      <c r="T378" s="50">
        <f t="shared" si="4048"/>
        <v>0</v>
      </c>
      <c r="U378" s="50">
        <f t="shared" si="4048"/>
        <v>0</v>
      </c>
      <c r="V378" s="50">
        <f t="shared" si="4048"/>
        <v>0</v>
      </c>
      <c r="W378" s="50">
        <f t="shared" si="4048"/>
        <v>0</v>
      </c>
      <c r="X378" s="50">
        <f t="shared" si="4048"/>
        <v>0</v>
      </c>
      <c r="Y378" s="50">
        <f>+Y379</f>
        <v>0</v>
      </c>
      <c r="Z378" s="50">
        <f t="shared" ref="Z378:Z380" si="4049">+Z379</f>
        <v>0</v>
      </c>
      <c r="AA378" s="50">
        <f t="shared" ref="AA378:AA380" si="4050">+AA379</f>
        <v>0</v>
      </c>
      <c r="AB378" s="50">
        <f t="shared" ref="AB378:AB380" si="4051">+AB379</f>
        <v>0</v>
      </c>
      <c r="AC378" s="50">
        <f t="shared" ref="AC378:AC380" si="4052">+AC379</f>
        <v>0</v>
      </c>
      <c r="AD378" s="50">
        <f t="shared" ref="AD378:AD380" si="4053">+AD379</f>
        <v>0</v>
      </c>
      <c r="AE378" s="50">
        <f t="shared" ref="AE378:AE380" si="4054">+AE379</f>
        <v>0</v>
      </c>
      <c r="AF378" s="50">
        <f>+AF379</f>
        <v>0</v>
      </c>
      <c r="AG378" s="50">
        <f t="shared" ref="AG378:AG380" si="4055">+AG379</f>
        <v>0</v>
      </c>
      <c r="AH378" s="50">
        <f t="shared" ref="AH378:AH380" si="4056">+AH379</f>
        <v>0</v>
      </c>
      <c r="AI378" s="50">
        <f t="shared" ref="AI378:AI380" si="4057">+AI379</f>
        <v>0</v>
      </c>
      <c r="AJ378" s="50">
        <f t="shared" ref="AJ378:AJ380" si="4058">+AJ379</f>
        <v>0</v>
      </c>
      <c r="AK378" s="50">
        <f t="shared" ref="AK378:AK380" si="4059">+AK379</f>
        <v>0</v>
      </c>
      <c r="AL378" s="50">
        <f t="shared" ref="AL378:AL380" si="4060">+AL379</f>
        <v>0</v>
      </c>
      <c r="AM378" s="50">
        <f>+AM379</f>
        <v>0</v>
      </c>
      <c r="AN378" s="50">
        <f t="shared" ref="AN378:AN380" si="4061">+AN379</f>
        <v>0</v>
      </c>
      <c r="AO378" s="50">
        <f t="shared" ref="AO378:AO380" si="4062">+AO379</f>
        <v>0</v>
      </c>
      <c r="AP378" s="50">
        <f t="shared" ref="AP378:AP380" si="4063">+AP379</f>
        <v>0</v>
      </c>
      <c r="AQ378" s="50">
        <f t="shared" ref="AQ378:AQ380" si="4064">+AQ379</f>
        <v>0</v>
      </c>
      <c r="AR378" s="50">
        <f t="shared" ref="AR378:AR380" si="4065">+AR379</f>
        <v>0</v>
      </c>
      <c r="AS378" s="50">
        <f t="shared" ref="AS378:AS380" si="4066">+AS379</f>
        <v>0</v>
      </c>
      <c r="AT378" s="50">
        <f>+AT379</f>
        <v>45891673.869999997</v>
      </c>
      <c r="AU378" s="50">
        <f t="shared" ref="AU378:AU380" si="4067">+AU379</f>
        <v>0</v>
      </c>
      <c r="AV378" s="50">
        <f t="shared" ref="AV378:AV380" si="4068">+AV379</f>
        <v>45891673.869999997</v>
      </c>
      <c r="AW378" s="50">
        <f t="shared" ref="AW378:AW380" si="4069">+AW379</f>
        <v>0</v>
      </c>
      <c r="AX378" s="50">
        <f t="shared" ref="AX378:AX380" si="4070">+AX379</f>
        <v>0</v>
      </c>
      <c r="AY378" s="50">
        <f t="shared" ref="AY378:AY380" si="4071">+AY379</f>
        <v>0</v>
      </c>
      <c r="AZ378" s="50">
        <f t="shared" ref="AZ378:AZ380" si="4072">+AZ379</f>
        <v>45891673.869999997</v>
      </c>
      <c r="BA378" s="111"/>
      <c r="BB378" s="111"/>
      <c r="BC378" s="111"/>
      <c r="BD378" s="111"/>
      <c r="BE378" s="111"/>
      <c r="BF378" s="111"/>
      <c r="BG378" s="111"/>
      <c r="BH378" s="111"/>
    </row>
    <row r="379" spans="1:60">
      <c r="A379" s="51">
        <v>2023</v>
      </c>
      <c r="B379" s="52">
        <v>8324</v>
      </c>
      <c r="C379" s="51">
        <v>4</v>
      </c>
      <c r="D379" s="51">
        <v>8</v>
      </c>
      <c r="E379" s="51">
        <v>19</v>
      </c>
      <c r="F379" s="51">
        <v>3000</v>
      </c>
      <c r="G379" s="51">
        <v>3100</v>
      </c>
      <c r="H379" s="51"/>
      <c r="I379" s="53" t="s">
        <v>6</v>
      </c>
      <c r="J379" s="54" t="s">
        <v>16</v>
      </c>
      <c r="K379" s="55">
        <v>45891673.869999997</v>
      </c>
      <c r="L379" s="55">
        <v>0</v>
      </c>
      <c r="M379" s="55">
        <v>45891673.869999997</v>
      </c>
      <c r="N379" s="55">
        <v>0</v>
      </c>
      <c r="O379" s="55">
        <v>0</v>
      </c>
      <c r="P379" s="55">
        <v>0</v>
      </c>
      <c r="Q379" s="55">
        <v>45891673.869999997</v>
      </c>
      <c r="R379" s="55">
        <f>+R380</f>
        <v>0</v>
      </c>
      <c r="S379" s="55">
        <f t="shared" si="4048"/>
        <v>0</v>
      </c>
      <c r="T379" s="55">
        <f t="shared" si="4048"/>
        <v>0</v>
      </c>
      <c r="U379" s="55">
        <f t="shared" si="4048"/>
        <v>0</v>
      </c>
      <c r="V379" s="55">
        <f t="shared" si="4048"/>
        <v>0</v>
      </c>
      <c r="W379" s="55">
        <f t="shared" si="4048"/>
        <v>0</v>
      </c>
      <c r="X379" s="55">
        <f t="shared" si="4048"/>
        <v>0</v>
      </c>
      <c r="Y379" s="55">
        <f>+Y380</f>
        <v>0</v>
      </c>
      <c r="Z379" s="55">
        <f t="shared" si="4049"/>
        <v>0</v>
      </c>
      <c r="AA379" s="55">
        <f t="shared" si="4050"/>
        <v>0</v>
      </c>
      <c r="AB379" s="55">
        <f t="shared" si="4051"/>
        <v>0</v>
      </c>
      <c r="AC379" s="55">
        <f t="shared" si="4052"/>
        <v>0</v>
      </c>
      <c r="AD379" s="55">
        <f t="shared" si="4053"/>
        <v>0</v>
      </c>
      <c r="AE379" s="55">
        <f t="shared" si="4054"/>
        <v>0</v>
      </c>
      <c r="AF379" s="55">
        <f>+AF380</f>
        <v>0</v>
      </c>
      <c r="AG379" s="55">
        <f t="shared" si="4055"/>
        <v>0</v>
      </c>
      <c r="AH379" s="55">
        <f t="shared" si="4056"/>
        <v>0</v>
      </c>
      <c r="AI379" s="55">
        <f t="shared" si="4057"/>
        <v>0</v>
      </c>
      <c r="AJ379" s="55">
        <f t="shared" si="4058"/>
        <v>0</v>
      </c>
      <c r="AK379" s="55">
        <f t="shared" si="4059"/>
        <v>0</v>
      </c>
      <c r="AL379" s="55">
        <f t="shared" si="4060"/>
        <v>0</v>
      </c>
      <c r="AM379" s="55">
        <f>+AM380</f>
        <v>0</v>
      </c>
      <c r="AN379" s="55">
        <f t="shared" si="4061"/>
        <v>0</v>
      </c>
      <c r="AO379" s="55">
        <f t="shared" si="4062"/>
        <v>0</v>
      </c>
      <c r="AP379" s="55">
        <f t="shared" si="4063"/>
        <v>0</v>
      </c>
      <c r="AQ379" s="55">
        <f t="shared" si="4064"/>
        <v>0</v>
      </c>
      <c r="AR379" s="55">
        <f t="shared" si="4065"/>
        <v>0</v>
      </c>
      <c r="AS379" s="55">
        <f t="shared" si="4066"/>
        <v>0</v>
      </c>
      <c r="AT379" s="55">
        <f>+AT380</f>
        <v>45891673.869999997</v>
      </c>
      <c r="AU379" s="55">
        <f t="shared" si="4067"/>
        <v>0</v>
      </c>
      <c r="AV379" s="55">
        <f t="shared" si="4068"/>
        <v>45891673.869999997</v>
      </c>
      <c r="AW379" s="55">
        <f t="shared" si="4069"/>
        <v>0</v>
      </c>
      <c r="AX379" s="55">
        <f t="shared" si="4070"/>
        <v>0</v>
      </c>
      <c r="AY379" s="55">
        <f t="shared" si="4071"/>
        <v>0</v>
      </c>
      <c r="AZ379" s="55">
        <f t="shared" si="4072"/>
        <v>45891673.869999997</v>
      </c>
      <c r="BA379" s="112"/>
      <c r="BB379" s="112"/>
      <c r="BC379" s="112"/>
      <c r="BD379" s="112"/>
      <c r="BE379" s="112"/>
      <c r="BF379" s="112"/>
      <c r="BG379" s="112"/>
      <c r="BH379" s="112"/>
    </row>
    <row r="380" spans="1:60">
      <c r="A380" s="56">
        <v>2023</v>
      </c>
      <c r="B380" s="57">
        <v>8324</v>
      </c>
      <c r="C380" s="56">
        <v>4</v>
      </c>
      <c r="D380" s="56">
        <v>8</v>
      </c>
      <c r="E380" s="56">
        <v>19</v>
      </c>
      <c r="F380" s="56">
        <v>3000</v>
      </c>
      <c r="G380" s="56">
        <v>3100</v>
      </c>
      <c r="H380" s="56">
        <v>319</v>
      </c>
      <c r="I380" s="58" t="s">
        <v>6</v>
      </c>
      <c r="J380" s="59" t="s">
        <v>111</v>
      </c>
      <c r="K380" s="68">
        <v>45891673.869999997</v>
      </c>
      <c r="L380" s="68">
        <v>0</v>
      </c>
      <c r="M380" s="68">
        <v>45891673.869999997</v>
      </c>
      <c r="N380" s="68">
        <v>0</v>
      </c>
      <c r="O380" s="68">
        <v>0</v>
      </c>
      <c r="P380" s="68">
        <v>0</v>
      </c>
      <c r="Q380" s="68">
        <v>45891673.869999997</v>
      </c>
      <c r="R380" s="68">
        <f>+R381</f>
        <v>0</v>
      </c>
      <c r="S380" s="68">
        <f t="shared" si="4048"/>
        <v>0</v>
      </c>
      <c r="T380" s="68">
        <f t="shared" si="4048"/>
        <v>0</v>
      </c>
      <c r="U380" s="68">
        <f t="shared" si="4048"/>
        <v>0</v>
      </c>
      <c r="V380" s="68">
        <f t="shared" si="4048"/>
        <v>0</v>
      </c>
      <c r="W380" s="68">
        <f t="shared" si="4048"/>
        <v>0</v>
      </c>
      <c r="X380" s="68">
        <f t="shared" si="4048"/>
        <v>0</v>
      </c>
      <c r="Y380" s="68">
        <f>+Y381</f>
        <v>0</v>
      </c>
      <c r="Z380" s="68">
        <f t="shared" si="4049"/>
        <v>0</v>
      </c>
      <c r="AA380" s="68">
        <f t="shared" si="4050"/>
        <v>0</v>
      </c>
      <c r="AB380" s="68">
        <f t="shared" si="4051"/>
        <v>0</v>
      </c>
      <c r="AC380" s="68">
        <f t="shared" si="4052"/>
        <v>0</v>
      </c>
      <c r="AD380" s="68">
        <f t="shared" si="4053"/>
        <v>0</v>
      </c>
      <c r="AE380" s="68">
        <f t="shared" si="4054"/>
        <v>0</v>
      </c>
      <c r="AF380" s="68">
        <f>+AF381</f>
        <v>0</v>
      </c>
      <c r="AG380" s="68">
        <f t="shared" si="4055"/>
        <v>0</v>
      </c>
      <c r="AH380" s="68">
        <f t="shared" si="4056"/>
        <v>0</v>
      </c>
      <c r="AI380" s="68">
        <f t="shared" si="4057"/>
        <v>0</v>
      </c>
      <c r="AJ380" s="68">
        <f t="shared" si="4058"/>
        <v>0</v>
      </c>
      <c r="AK380" s="68">
        <f t="shared" si="4059"/>
        <v>0</v>
      </c>
      <c r="AL380" s="68">
        <f t="shared" si="4060"/>
        <v>0</v>
      </c>
      <c r="AM380" s="68">
        <f>+AM381</f>
        <v>0</v>
      </c>
      <c r="AN380" s="68">
        <f t="shared" si="4061"/>
        <v>0</v>
      </c>
      <c r="AO380" s="68">
        <f t="shared" si="4062"/>
        <v>0</v>
      </c>
      <c r="AP380" s="68">
        <f t="shared" si="4063"/>
        <v>0</v>
      </c>
      <c r="AQ380" s="68">
        <f t="shared" si="4064"/>
        <v>0</v>
      </c>
      <c r="AR380" s="68">
        <f t="shared" si="4065"/>
        <v>0</v>
      </c>
      <c r="AS380" s="68">
        <f t="shared" si="4066"/>
        <v>0</v>
      </c>
      <c r="AT380" s="68">
        <f>+AT381</f>
        <v>45891673.869999997</v>
      </c>
      <c r="AU380" s="68">
        <f t="shared" si="4067"/>
        <v>0</v>
      </c>
      <c r="AV380" s="68">
        <f t="shared" si="4068"/>
        <v>45891673.869999997</v>
      </c>
      <c r="AW380" s="68">
        <f t="shared" si="4069"/>
        <v>0</v>
      </c>
      <c r="AX380" s="68">
        <f t="shared" si="4070"/>
        <v>0</v>
      </c>
      <c r="AY380" s="68">
        <f t="shared" si="4071"/>
        <v>0</v>
      </c>
      <c r="AZ380" s="68">
        <f t="shared" si="4072"/>
        <v>45891673.869999997</v>
      </c>
      <c r="BA380" s="115"/>
      <c r="BB380" s="115"/>
      <c r="BC380" s="115"/>
      <c r="BD380" s="115"/>
      <c r="BE380" s="115"/>
      <c r="BF380" s="115"/>
      <c r="BG380" s="115"/>
      <c r="BH380" s="115"/>
    </row>
    <row r="381" spans="1:60">
      <c r="A381" s="61">
        <v>2023</v>
      </c>
      <c r="B381" s="66">
        <v>8324</v>
      </c>
      <c r="C381" s="61">
        <v>4</v>
      </c>
      <c r="D381" s="61">
        <v>8</v>
      </c>
      <c r="E381" s="61">
        <v>19</v>
      </c>
      <c r="F381" s="61">
        <v>3000</v>
      </c>
      <c r="G381" s="61">
        <v>3100</v>
      </c>
      <c r="H381" s="61">
        <v>319</v>
      </c>
      <c r="I381" s="63">
        <v>1</v>
      </c>
      <c r="J381" s="69" t="s">
        <v>129</v>
      </c>
      <c r="K381" s="67">
        <v>45891673.869999997</v>
      </c>
      <c r="L381" s="67">
        <v>0</v>
      </c>
      <c r="M381" s="65">
        <v>45891673.869999997</v>
      </c>
      <c r="N381" s="67">
        <v>0</v>
      </c>
      <c r="O381" s="67">
        <v>0</v>
      </c>
      <c r="P381" s="65">
        <v>0</v>
      </c>
      <c r="Q381" s="65">
        <v>45891673.869999997</v>
      </c>
      <c r="R381" s="65">
        <v>0</v>
      </c>
      <c r="S381" s="65">
        <v>0</v>
      </c>
      <c r="T381" s="65">
        <v>0</v>
      </c>
      <c r="U381" s="65">
        <v>0</v>
      </c>
      <c r="V381" s="65">
        <v>0</v>
      </c>
      <c r="W381" s="65">
        <v>0</v>
      </c>
      <c r="X381" s="65">
        <v>0</v>
      </c>
      <c r="Y381" s="65">
        <v>0</v>
      </c>
      <c r="Z381" s="65">
        <v>0</v>
      </c>
      <c r="AA381" s="65">
        <v>0</v>
      </c>
      <c r="AB381" s="65">
        <v>0</v>
      </c>
      <c r="AC381" s="65">
        <v>0</v>
      </c>
      <c r="AD381" s="65">
        <v>0</v>
      </c>
      <c r="AE381" s="65">
        <v>0</v>
      </c>
      <c r="AF381" s="65">
        <v>0</v>
      </c>
      <c r="AG381" s="65">
        <v>0</v>
      </c>
      <c r="AH381" s="65">
        <v>0</v>
      </c>
      <c r="AI381" s="65">
        <v>0</v>
      </c>
      <c r="AJ381" s="65">
        <v>0</v>
      </c>
      <c r="AK381" s="65">
        <v>0</v>
      </c>
      <c r="AL381" s="65">
        <v>0</v>
      </c>
      <c r="AM381" s="65">
        <v>0</v>
      </c>
      <c r="AN381" s="65">
        <v>0</v>
      </c>
      <c r="AO381" s="65">
        <v>0</v>
      </c>
      <c r="AP381" s="65">
        <v>0</v>
      </c>
      <c r="AQ381" s="65">
        <v>0</v>
      </c>
      <c r="AR381" s="65">
        <v>0</v>
      </c>
      <c r="AS381" s="65">
        <v>0</v>
      </c>
      <c r="AT381" s="65">
        <f>+K381-R381-Y381-AF381-AM381</f>
        <v>45891673.869999997</v>
      </c>
      <c r="AU381" s="65">
        <f>+L381-S381-Z381-AG381-AN381</f>
        <v>0</v>
      </c>
      <c r="AV381" s="65">
        <f>+AT381+AU381</f>
        <v>45891673.869999997</v>
      </c>
      <c r="AW381" s="65">
        <f>+N381-U381-AB381-AI381-AP381</f>
        <v>0</v>
      </c>
      <c r="AX381" s="65">
        <f>+O381-V381-AC381-AJ381-AQ381</f>
        <v>0</v>
      </c>
      <c r="AY381" s="65">
        <f>+AW381+AX381</f>
        <v>0</v>
      </c>
      <c r="AZ381" s="65">
        <f>+AV381+AY381</f>
        <v>45891673.869999997</v>
      </c>
      <c r="BA381" s="114">
        <v>26</v>
      </c>
      <c r="BB381" s="114"/>
      <c r="BC381" s="114"/>
      <c r="BD381" s="114"/>
      <c r="BE381" s="114"/>
      <c r="BF381" s="114"/>
      <c r="BG381" s="114">
        <f>+BA381-BC381-BE381</f>
        <v>26</v>
      </c>
      <c r="BH381" s="114"/>
    </row>
    <row r="382" spans="1:60">
      <c r="A382" s="46">
        <v>2023</v>
      </c>
      <c r="B382" s="47">
        <v>8324</v>
      </c>
      <c r="C382" s="46">
        <v>4</v>
      </c>
      <c r="D382" s="46">
        <v>8</v>
      </c>
      <c r="E382" s="46">
        <v>19</v>
      </c>
      <c r="F382" s="46">
        <v>5000</v>
      </c>
      <c r="G382" s="46"/>
      <c r="H382" s="46"/>
      <c r="I382" s="48" t="s">
        <v>6</v>
      </c>
      <c r="J382" s="49" t="s">
        <v>28</v>
      </c>
      <c r="K382" s="50">
        <v>990000</v>
      </c>
      <c r="L382" s="50">
        <v>0</v>
      </c>
      <c r="M382" s="50">
        <v>990000</v>
      </c>
      <c r="N382" s="50">
        <v>0</v>
      </c>
      <c r="O382" s="50">
        <v>0</v>
      </c>
      <c r="P382" s="50">
        <v>0</v>
      </c>
      <c r="Q382" s="50">
        <v>990000</v>
      </c>
      <c r="R382" s="50">
        <f>+R383</f>
        <v>0</v>
      </c>
      <c r="S382" s="50">
        <f t="shared" ref="S382:X384" si="4073">+S383</f>
        <v>0</v>
      </c>
      <c r="T382" s="50">
        <f t="shared" si="4073"/>
        <v>0</v>
      </c>
      <c r="U382" s="50">
        <f t="shared" si="4073"/>
        <v>0</v>
      </c>
      <c r="V382" s="50">
        <f t="shared" si="4073"/>
        <v>0</v>
      </c>
      <c r="W382" s="50">
        <f t="shared" si="4073"/>
        <v>0</v>
      </c>
      <c r="X382" s="50">
        <f t="shared" si="4073"/>
        <v>0</v>
      </c>
      <c r="Y382" s="50">
        <f>+Y383</f>
        <v>0</v>
      </c>
      <c r="Z382" s="50">
        <f t="shared" ref="Z382:Z384" si="4074">+Z383</f>
        <v>0</v>
      </c>
      <c r="AA382" s="50">
        <f t="shared" ref="AA382:AA384" si="4075">+AA383</f>
        <v>0</v>
      </c>
      <c r="AB382" s="50">
        <f t="shared" ref="AB382:AB384" si="4076">+AB383</f>
        <v>0</v>
      </c>
      <c r="AC382" s="50">
        <f t="shared" ref="AC382:AC384" si="4077">+AC383</f>
        <v>0</v>
      </c>
      <c r="AD382" s="50">
        <f t="shared" ref="AD382:AD384" si="4078">+AD383</f>
        <v>0</v>
      </c>
      <c r="AE382" s="50">
        <f t="shared" ref="AE382:AE384" si="4079">+AE383</f>
        <v>0</v>
      </c>
      <c r="AF382" s="50">
        <f>+AF383</f>
        <v>0</v>
      </c>
      <c r="AG382" s="50">
        <f t="shared" ref="AG382:AG384" si="4080">+AG383</f>
        <v>0</v>
      </c>
      <c r="AH382" s="50">
        <f t="shared" ref="AH382:AH384" si="4081">+AH383</f>
        <v>0</v>
      </c>
      <c r="AI382" s="50">
        <f t="shared" ref="AI382:AI384" si="4082">+AI383</f>
        <v>0</v>
      </c>
      <c r="AJ382" s="50">
        <f t="shared" ref="AJ382:AJ384" si="4083">+AJ383</f>
        <v>0</v>
      </c>
      <c r="AK382" s="50">
        <f t="shared" ref="AK382:AK384" si="4084">+AK383</f>
        <v>0</v>
      </c>
      <c r="AL382" s="50">
        <f t="shared" ref="AL382:AL384" si="4085">+AL383</f>
        <v>0</v>
      </c>
      <c r="AM382" s="50">
        <f>+AM383</f>
        <v>0</v>
      </c>
      <c r="AN382" s="50">
        <f t="shared" ref="AN382:AN384" si="4086">+AN383</f>
        <v>0</v>
      </c>
      <c r="AO382" s="50">
        <f t="shared" ref="AO382:AO384" si="4087">+AO383</f>
        <v>0</v>
      </c>
      <c r="AP382" s="50">
        <f t="shared" ref="AP382:AP384" si="4088">+AP383</f>
        <v>0</v>
      </c>
      <c r="AQ382" s="50">
        <f t="shared" ref="AQ382:AQ384" si="4089">+AQ383</f>
        <v>0</v>
      </c>
      <c r="AR382" s="50">
        <f t="shared" ref="AR382:AR384" si="4090">+AR383</f>
        <v>0</v>
      </c>
      <c r="AS382" s="50">
        <f t="shared" ref="AS382:AS384" si="4091">+AS383</f>
        <v>0</v>
      </c>
      <c r="AT382" s="50">
        <f>+AT383</f>
        <v>990000</v>
      </c>
      <c r="AU382" s="50">
        <f t="shared" ref="AU382:AU384" si="4092">+AU383</f>
        <v>0</v>
      </c>
      <c r="AV382" s="50">
        <f t="shared" ref="AV382:AV384" si="4093">+AV383</f>
        <v>990000</v>
      </c>
      <c r="AW382" s="50">
        <f t="shared" ref="AW382:AW384" si="4094">+AW383</f>
        <v>0</v>
      </c>
      <c r="AX382" s="50">
        <f t="shared" ref="AX382:AX384" si="4095">+AX383</f>
        <v>0</v>
      </c>
      <c r="AY382" s="50">
        <f t="shared" ref="AY382:AY384" si="4096">+AY383</f>
        <v>0</v>
      </c>
      <c r="AZ382" s="50">
        <f t="shared" ref="AZ382:AZ384" si="4097">+AZ383</f>
        <v>990000</v>
      </c>
      <c r="BA382" s="111"/>
      <c r="BB382" s="111"/>
      <c r="BC382" s="111"/>
      <c r="BD382" s="111"/>
      <c r="BE382" s="111"/>
      <c r="BF382" s="111"/>
      <c r="BG382" s="111"/>
      <c r="BH382" s="111"/>
    </row>
    <row r="383" spans="1:60">
      <c r="A383" s="51">
        <v>2023</v>
      </c>
      <c r="B383" s="52">
        <v>8324</v>
      </c>
      <c r="C383" s="51">
        <v>4</v>
      </c>
      <c r="D383" s="51">
        <v>8</v>
      </c>
      <c r="E383" s="51">
        <v>19</v>
      </c>
      <c r="F383" s="51">
        <v>5000</v>
      </c>
      <c r="G383" s="51">
        <v>5900</v>
      </c>
      <c r="H383" s="51"/>
      <c r="I383" s="53" t="s">
        <v>6</v>
      </c>
      <c r="J383" s="54" t="s">
        <v>40</v>
      </c>
      <c r="K383" s="55">
        <v>990000</v>
      </c>
      <c r="L383" s="55">
        <v>0</v>
      </c>
      <c r="M383" s="55">
        <v>990000</v>
      </c>
      <c r="N383" s="55">
        <v>0</v>
      </c>
      <c r="O383" s="55">
        <v>0</v>
      </c>
      <c r="P383" s="55">
        <v>0</v>
      </c>
      <c r="Q383" s="55">
        <v>990000</v>
      </c>
      <c r="R383" s="55">
        <f>+R384</f>
        <v>0</v>
      </c>
      <c r="S383" s="55">
        <f t="shared" si="4073"/>
        <v>0</v>
      </c>
      <c r="T383" s="55">
        <f t="shared" si="4073"/>
        <v>0</v>
      </c>
      <c r="U383" s="55">
        <f t="shared" si="4073"/>
        <v>0</v>
      </c>
      <c r="V383" s="55">
        <f t="shared" si="4073"/>
        <v>0</v>
      </c>
      <c r="W383" s="55">
        <f t="shared" si="4073"/>
        <v>0</v>
      </c>
      <c r="X383" s="55">
        <f t="shared" si="4073"/>
        <v>0</v>
      </c>
      <c r="Y383" s="55">
        <f>+Y384</f>
        <v>0</v>
      </c>
      <c r="Z383" s="55">
        <f t="shared" si="4074"/>
        <v>0</v>
      </c>
      <c r="AA383" s="55">
        <f t="shared" si="4075"/>
        <v>0</v>
      </c>
      <c r="AB383" s="55">
        <f t="shared" si="4076"/>
        <v>0</v>
      </c>
      <c r="AC383" s="55">
        <f t="shared" si="4077"/>
        <v>0</v>
      </c>
      <c r="AD383" s="55">
        <f t="shared" si="4078"/>
        <v>0</v>
      </c>
      <c r="AE383" s="55">
        <f t="shared" si="4079"/>
        <v>0</v>
      </c>
      <c r="AF383" s="55">
        <f>+AF384</f>
        <v>0</v>
      </c>
      <c r="AG383" s="55">
        <f t="shared" si="4080"/>
        <v>0</v>
      </c>
      <c r="AH383" s="55">
        <f t="shared" si="4081"/>
        <v>0</v>
      </c>
      <c r="AI383" s="55">
        <f t="shared" si="4082"/>
        <v>0</v>
      </c>
      <c r="AJ383" s="55">
        <f t="shared" si="4083"/>
        <v>0</v>
      </c>
      <c r="AK383" s="55">
        <f t="shared" si="4084"/>
        <v>0</v>
      </c>
      <c r="AL383" s="55">
        <f t="shared" si="4085"/>
        <v>0</v>
      </c>
      <c r="AM383" s="55">
        <f>+AM384</f>
        <v>0</v>
      </c>
      <c r="AN383" s="55">
        <f t="shared" si="4086"/>
        <v>0</v>
      </c>
      <c r="AO383" s="55">
        <f t="shared" si="4087"/>
        <v>0</v>
      </c>
      <c r="AP383" s="55">
        <f t="shared" si="4088"/>
        <v>0</v>
      </c>
      <c r="AQ383" s="55">
        <f t="shared" si="4089"/>
        <v>0</v>
      </c>
      <c r="AR383" s="55">
        <f t="shared" si="4090"/>
        <v>0</v>
      </c>
      <c r="AS383" s="55">
        <f t="shared" si="4091"/>
        <v>0</v>
      </c>
      <c r="AT383" s="55">
        <f>+AT384</f>
        <v>990000</v>
      </c>
      <c r="AU383" s="55">
        <f t="shared" si="4092"/>
        <v>0</v>
      </c>
      <c r="AV383" s="55">
        <f t="shared" si="4093"/>
        <v>990000</v>
      </c>
      <c r="AW383" s="55">
        <f t="shared" si="4094"/>
        <v>0</v>
      </c>
      <c r="AX383" s="55">
        <f t="shared" si="4095"/>
        <v>0</v>
      </c>
      <c r="AY383" s="55">
        <f t="shared" si="4096"/>
        <v>0</v>
      </c>
      <c r="AZ383" s="55">
        <f t="shared" si="4097"/>
        <v>990000</v>
      </c>
      <c r="BA383" s="112"/>
      <c r="BB383" s="112"/>
      <c r="BC383" s="112"/>
      <c r="BD383" s="112"/>
      <c r="BE383" s="112"/>
      <c r="BF383" s="112"/>
      <c r="BG383" s="112"/>
      <c r="BH383" s="112"/>
    </row>
    <row r="384" spans="1:60">
      <c r="A384" s="56">
        <v>2023</v>
      </c>
      <c r="B384" s="57">
        <v>8324</v>
      </c>
      <c r="C384" s="56">
        <v>4</v>
      </c>
      <c r="D384" s="56">
        <v>8</v>
      </c>
      <c r="E384" s="56">
        <v>19</v>
      </c>
      <c r="F384" s="56">
        <v>5000</v>
      </c>
      <c r="G384" s="56">
        <v>5900</v>
      </c>
      <c r="H384" s="56">
        <v>591</v>
      </c>
      <c r="I384" s="58" t="s">
        <v>6</v>
      </c>
      <c r="J384" s="59" t="s">
        <v>41</v>
      </c>
      <c r="K384" s="68">
        <v>990000</v>
      </c>
      <c r="L384" s="68">
        <v>0</v>
      </c>
      <c r="M384" s="68">
        <v>990000</v>
      </c>
      <c r="N384" s="68">
        <v>0</v>
      </c>
      <c r="O384" s="68">
        <v>0</v>
      </c>
      <c r="P384" s="68">
        <v>0</v>
      </c>
      <c r="Q384" s="68">
        <v>990000</v>
      </c>
      <c r="R384" s="68">
        <f>+R385</f>
        <v>0</v>
      </c>
      <c r="S384" s="68">
        <f t="shared" si="4073"/>
        <v>0</v>
      </c>
      <c r="T384" s="68">
        <f t="shared" si="4073"/>
        <v>0</v>
      </c>
      <c r="U384" s="68">
        <f t="shared" si="4073"/>
        <v>0</v>
      </c>
      <c r="V384" s="68">
        <f t="shared" si="4073"/>
        <v>0</v>
      </c>
      <c r="W384" s="68">
        <f t="shared" si="4073"/>
        <v>0</v>
      </c>
      <c r="X384" s="68">
        <f t="shared" si="4073"/>
        <v>0</v>
      </c>
      <c r="Y384" s="68">
        <f>+Y385</f>
        <v>0</v>
      </c>
      <c r="Z384" s="68">
        <f t="shared" si="4074"/>
        <v>0</v>
      </c>
      <c r="AA384" s="68">
        <f t="shared" si="4075"/>
        <v>0</v>
      </c>
      <c r="AB384" s="68">
        <f t="shared" si="4076"/>
        <v>0</v>
      </c>
      <c r="AC384" s="68">
        <f t="shared" si="4077"/>
        <v>0</v>
      </c>
      <c r="AD384" s="68">
        <f t="shared" si="4078"/>
        <v>0</v>
      </c>
      <c r="AE384" s="68">
        <f t="shared" si="4079"/>
        <v>0</v>
      </c>
      <c r="AF384" s="68">
        <f>+AF385</f>
        <v>0</v>
      </c>
      <c r="AG384" s="68">
        <f t="shared" si="4080"/>
        <v>0</v>
      </c>
      <c r="AH384" s="68">
        <f t="shared" si="4081"/>
        <v>0</v>
      </c>
      <c r="AI384" s="68">
        <f t="shared" si="4082"/>
        <v>0</v>
      </c>
      <c r="AJ384" s="68">
        <f t="shared" si="4083"/>
        <v>0</v>
      </c>
      <c r="AK384" s="68">
        <f t="shared" si="4084"/>
        <v>0</v>
      </c>
      <c r="AL384" s="68">
        <f t="shared" si="4085"/>
        <v>0</v>
      </c>
      <c r="AM384" s="68">
        <f>+AM385</f>
        <v>0</v>
      </c>
      <c r="AN384" s="68">
        <f t="shared" si="4086"/>
        <v>0</v>
      </c>
      <c r="AO384" s="68">
        <f t="shared" si="4087"/>
        <v>0</v>
      </c>
      <c r="AP384" s="68">
        <f t="shared" si="4088"/>
        <v>0</v>
      </c>
      <c r="AQ384" s="68">
        <f t="shared" si="4089"/>
        <v>0</v>
      </c>
      <c r="AR384" s="68">
        <f t="shared" si="4090"/>
        <v>0</v>
      </c>
      <c r="AS384" s="68">
        <f t="shared" si="4091"/>
        <v>0</v>
      </c>
      <c r="AT384" s="68">
        <f>+AT385</f>
        <v>990000</v>
      </c>
      <c r="AU384" s="68">
        <f t="shared" si="4092"/>
        <v>0</v>
      </c>
      <c r="AV384" s="68">
        <f t="shared" si="4093"/>
        <v>990000</v>
      </c>
      <c r="AW384" s="68">
        <f t="shared" si="4094"/>
        <v>0</v>
      </c>
      <c r="AX384" s="68">
        <f t="shared" si="4095"/>
        <v>0</v>
      </c>
      <c r="AY384" s="68">
        <f t="shared" si="4096"/>
        <v>0</v>
      </c>
      <c r="AZ384" s="68">
        <f t="shared" si="4097"/>
        <v>990000</v>
      </c>
      <c r="BA384" s="115"/>
      <c r="BB384" s="115"/>
      <c r="BC384" s="115"/>
      <c r="BD384" s="115"/>
      <c r="BE384" s="115"/>
      <c r="BF384" s="115"/>
      <c r="BG384" s="115"/>
      <c r="BH384" s="115"/>
    </row>
    <row r="385" spans="1:60">
      <c r="A385" s="61">
        <v>2023</v>
      </c>
      <c r="B385" s="66">
        <v>8324</v>
      </c>
      <c r="C385" s="61">
        <v>4</v>
      </c>
      <c r="D385" s="61">
        <v>8</v>
      </c>
      <c r="E385" s="61">
        <v>19</v>
      </c>
      <c r="F385" s="61">
        <v>5000</v>
      </c>
      <c r="G385" s="61">
        <v>5900</v>
      </c>
      <c r="H385" s="61">
        <v>591</v>
      </c>
      <c r="I385" s="63">
        <v>1</v>
      </c>
      <c r="J385" s="69" t="s">
        <v>41</v>
      </c>
      <c r="K385" s="67">
        <v>990000</v>
      </c>
      <c r="L385" s="67">
        <v>0</v>
      </c>
      <c r="M385" s="65">
        <v>990000</v>
      </c>
      <c r="N385" s="67">
        <v>0</v>
      </c>
      <c r="O385" s="67">
        <v>0</v>
      </c>
      <c r="P385" s="65">
        <v>0</v>
      </c>
      <c r="Q385" s="65">
        <v>990000</v>
      </c>
      <c r="R385" s="65">
        <v>0</v>
      </c>
      <c r="S385" s="65">
        <v>0</v>
      </c>
      <c r="T385" s="65">
        <v>0</v>
      </c>
      <c r="U385" s="65">
        <v>0</v>
      </c>
      <c r="V385" s="65">
        <v>0</v>
      </c>
      <c r="W385" s="65">
        <v>0</v>
      </c>
      <c r="X385" s="65">
        <v>0</v>
      </c>
      <c r="Y385" s="65">
        <v>0</v>
      </c>
      <c r="Z385" s="65">
        <v>0</v>
      </c>
      <c r="AA385" s="65">
        <v>0</v>
      </c>
      <c r="AB385" s="65">
        <v>0</v>
      </c>
      <c r="AC385" s="65">
        <v>0</v>
      </c>
      <c r="AD385" s="65">
        <v>0</v>
      </c>
      <c r="AE385" s="65">
        <v>0</v>
      </c>
      <c r="AF385" s="65">
        <v>0</v>
      </c>
      <c r="AG385" s="65">
        <v>0</v>
      </c>
      <c r="AH385" s="65">
        <v>0</v>
      </c>
      <c r="AI385" s="65">
        <v>0</v>
      </c>
      <c r="AJ385" s="65">
        <v>0</v>
      </c>
      <c r="AK385" s="65">
        <v>0</v>
      </c>
      <c r="AL385" s="65">
        <v>0</v>
      </c>
      <c r="AM385" s="65">
        <v>0</v>
      </c>
      <c r="AN385" s="65">
        <v>0</v>
      </c>
      <c r="AO385" s="65">
        <v>0</v>
      </c>
      <c r="AP385" s="65">
        <v>0</v>
      </c>
      <c r="AQ385" s="65">
        <v>0</v>
      </c>
      <c r="AR385" s="65">
        <v>0</v>
      </c>
      <c r="AS385" s="65">
        <v>0</v>
      </c>
      <c r="AT385" s="65">
        <f>+K385-R385-Y385-AF385-AM385</f>
        <v>990000</v>
      </c>
      <c r="AU385" s="65">
        <f>+L385-S385-Z385-AG385-AN385</f>
        <v>0</v>
      </c>
      <c r="AV385" s="65">
        <f>+AT385+AU385</f>
        <v>990000</v>
      </c>
      <c r="AW385" s="65">
        <f>+N385-U385-AB385-AI385-AP385</f>
        <v>0</v>
      </c>
      <c r="AX385" s="65">
        <f>+O385-V385-AC385-AJ385-AQ385</f>
        <v>0</v>
      </c>
      <c r="AY385" s="65">
        <f>+AW385+AX385</f>
        <v>0</v>
      </c>
      <c r="AZ385" s="65">
        <f>+AV385+AY385</f>
        <v>990000</v>
      </c>
      <c r="BA385" s="114">
        <v>1</v>
      </c>
      <c r="BB385" s="114"/>
      <c r="BC385" s="114"/>
      <c r="BD385" s="114"/>
      <c r="BE385" s="114"/>
      <c r="BF385" s="114"/>
      <c r="BG385" s="114">
        <f>+BA385-BC385-BE385</f>
        <v>1</v>
      </c>
      <c r="BH385" s="114"/>
    </row>
    <row r="386" spans="1:60">
      <c r="A386" s="100">
        <v>2023</v>
      </c>
      <c r="B386" s="101">
        <v>8324</v>
      </c>
      <c r="C386" s="100">
        <v>0</v>
      </c>
      <c r="D386" s="101"/>
      <c r="E386" s="101"/>
      <c r="F386" s="101"/>
      <c r="G386" s="101"/>
      <c r="H386" s="102"/>
      <c r="I386" s="103" t="s">
        <v>6</v>
      </c>
      <c r="J386" s="104" t="s">
        <v>67</v>
      </c>
      <c r="K386" s="105">
        <v>0</v>
      </c>
      <c r="L386" s="105">
        <v>0</v>
      </c>
      <c r="M386" s="105">
        <v>0</v>
      </c>
      <c r="N386" s="105">
        <v>6223457.7200000007</v>
      </c>
      <c r="O386" s="105">
        <v>0</v>
      </c>
      <c r="P386" s="105">
        <v>6223457.7200000007</v>
      </c>
      <c r="Q386" s="105">
        <v>6223457.7200000007</v>
      </c>
      <c r="R386" s="105">
        <f>+R387</f>
        <v>0</v>
      </c>
      <c r="S386" s="105">
        <f t="shared" ref="S386:X386" si="4098">+S387</f>
        <v>0</v>
      </c>
      <c r="T386" s="105">
        <f t="shared" si="4098"/>
        <v>0</v>
      </c>
      <c r="U386" s="105">
        <f t="shared" si="4098"/>
        <v>0</v>
      </c>
      <c r="V386" s="105">
        <f t="shared" si="4098"/>
        <v>0</v>
      </c>
      <c r="W386" s="105">
        <f t="shared" si="4098"/>
        <v>0</v>
      </c>
      <c r="X386" s="105">
        <f t="shared" si="4098"/>
        <v>0</v>
      </c>
      <c r="Y386" s="105">
        <f>+Y387</f>
        <v>0</v>
      </c>
      <c r="Z386" s="105">
        <f t="shared" ref="Z386" si="4099">+Z387</f>
        <v>0</v>
      </c>
      <c r="AA386" s="105">
        <f t="shared" ref="AA386" si="4100">+AA387</f>
        <v>0</v>
      </c>
      <c r="AB386" s="105">
        <f t="shared" ref="AB386" si="4101">+AB387</f>
        <v>0</v>
      </c>
      <c r="AC386" s="105">
        <f t="shared" ref="AC386" si="4102">+AC387</f>
        <v>0</v>
      </c>
      <c r="AD386" s="105">
        <f t="shared" ref="AD386" si="4103">+AD387</f>
        <v>0</v>
      </c>
      <c r="AE386" s="105">
        <f t="shared" ref="AE386" si="4104">+AE387</f>
        <v>0</v>
      </c>
      <c r="AF386" s="105">
        <f>+AF387</f>
        <v>0</v>
      </c>
      <c r="AG386" s="105">
        <f t="shared" ref="AG386" si="4105">+AG387</f>
        <v>0</v>
      </c>
      <c r="AH386" s="105">
        <f t="shared" ref="AH386" si="4106">+AH387</f>
        <v>0</v>
      </c>
      <c r="AI386" s="105">
        <f t="shared" ref="AI386" si="4107">+AI387</f>
        <v>0</v>
      </c>
      <c r="AJ386" s="105">
        <f t="shared" ref="AJ386" si="4108">+AJ387</f>
        <v>0</v>
      </c>
      <c r="AK386" s="105">
        <f t="shared" ref="AK386" si="4109">+AK387</f>
        <v>0</v>
      </c>
      <c r="AL386" s="105">
        <f t="shared" ref="AL386" si="4110">+AL387</f>
        <v>0</v>
      </c>
      <c r="AM386" s="105">
        <f>+AM387</f>
        <v>0</v>
      </c>
      <c r="AN386" s="105">
        <f t="shared" ref="AN386" si="4111">+AN387</f>
        <v>0</v>
      </c>
      <c r="AO386" s="105">
        <f t="shared" ref="AO386" si="4112">+AO387</f>
        <v>0</v>
      </c>
      <c r="AP386" s="105">
        <f t="shared" ref="AP386" si="4113">+AP387</f>
        <v>0</v>
      </c>
      <c r="AQ386" s="105">
        <f t="shared" ref="AQ386" si="4114">+AQ387</f>
        <v>0</v>
      </c>
      <c r="AR386" s="105">
        <f t="shared" ref="AR386" si="4115">+AR387</f>
        <v>0</v>
      </c>
      <c r="AS386" s="105">
        <f t="shared" ref="AS386" si="4116">+AS387</f>
        <v>0</v>
      </c>
      <c r="AT386" s="105">
        <f>+AT387</f>
        <v>0</v>
      </c>
      <c r="AU386" s="105">
        <f t="shared" ref="AU386" si="4117">+AU387</f>
        <v>0</v>
      </c>
      <c r="AV386" s="105">
        <f t="shared" ref="AV386" si="4118">+AV387</f>
        <v>0</v>
      </c>
      <c r="AW386" s="105">
        <f t="shared" ref="AW386" si="4119">+AW387</f>
        <v>6223457.7200000007</v>
      </c>
      <c r="AX386" s="105">
        <f t="shared" ref="AX386" si="4120">+AX387</f>
        <v>0</v>
      </c>
      <c r="AY386" s="105">
        <f t="shared" ref="AY386" si="4121">+AY387</f>
        <v>6223457.7200000007</v>
      </c>
      <c r="AZ386" s="105">
        <f t="shared" ref="AZ386" si="4122">+AZ387</f>
        <v>6223457.7200000007</v>
      </c>
      <c r="BA386" s="119"/>
      <c r="BB386" s="119"/>
      <c r="BC386" s="119"/>
      <c r="BD386" s="119"/>
      <c r="BE386" s="119"/>
      <c r="BF386" s="119"/>
      <c r="BG386" s="119"/>
      <c r="BH386" s="119"/>
    </row>
    <row r="387" spans="1:60">
      <c r="A387" s="100">
        <v>2023</v>
      </c>
      <c r="B387" s="101">
        <v>8324</v>
      </c>
      <c r="C387" s="100">
        <v>0</v>
      </c>
      <c r="D387" s="100">
        <v>0</v>
      </c>
      <c r="E387" s="101"/>
      <c r="F387" s="101"/>
      <c r="G387" s="101"/>
      <c r="H387" s="102"/>
      <c r="I387" s="103" t="s">
        <v>6</v>
      </c>
      <c r="J387" s="104" t="s">
        <v>67</v>
      </c>
      <c r="K387" s="105">
        <v>0</v>
      </c>
      <c r="L387" s="105">
        <v>0</v>
      </c>
      <c r="M387" s="105">
        <v>0</v>
      </c>
      <c r="N387" s="105">
        <v>6223457.7200000007</v>
      </c>
      <c r="O387" s="105">
        <v>0</v>
      </c>
      <c r="P387" s="105">
        <v>6223457.7200000007</v>
      </c>
      <c r="Q387" s="105">
        <v>6223457.7200000007</v>
      </c>
      <c r="R387" s="105">
        <f>+R388+R392+R403+R417</f>
        <v>0</v>
      </c>
      <c r="S387" s="105">
        <f t="shared" ref="S387:X387" si="4123">+S388+S392+S403+S417</f>
        <v>0</v>
      </c>
      <c r="T387" s="105">
        <f t="shared" si="4123"/>
        <v>0</v>
      </c>
      <c r="U387" s="105">
        <f t="shared" si="4123"/>
        <v>0</v>
      </c>
      <c r="V387" s="105">
        <f t="shared" si="4123"/>
        <v>0</v>
      </c>
      <c r="W387" s="105">
        <f t="shared" si="4123"/>
        <v>0</v>
      </c>
      <c r="X387" s="105">
        <f t="shared" si="4123"/>
        <v>0</v>
      </c>
      <c r="Y387" s="105">
        <f>+Y388+Y392+Y403+Y417</f>
        <v>0</v>
      </c>
      <c r="Z387" s="105">
        <f t="shared" ref="Z387" si="4124">+Z388+Z392+Z403+Z417</f>
        <v>0</v>
      </c>
      <c r="AA387" s="105">
        <f t="shared" ref="AA387" si="4125">+AA388+AA392+AA403+AA417</f>
        <v>0</v>
      </c>
      <c r="AB387" s="105">
        <f t="shared" ref="AB387" si="4126">+AB388+AB392+AB403+AB417</f>
        <v>0</v>
      </c>
      <c r="AC387" s="105">
        <f t="shared" ref="AC387" si="4127">+AC388+AC392+AC403+AC417</f>
        <v>0</v>
      </c>
      <c r="AD387" s="105">
        <f t="shared" ref="AD387" si="4128">+AD388+AD392+AD403+AD417</f>
        <v>0</v>
      </c>
      <c r="AE387" s="105">
        <f t="shared" ref="AE387" si="4129">+AE388+AE392+AE403+AE417</f>
        <v>0</v>
      </c>
      <c r="AF387" s="105">
        <f>+AF388+AF392+AF403+AF417</f>
        <v>0</v>
      </c>
      <c r="AG387" s="105">
        <f t="shared" ref="AG387" si="4130">+AG388+AG392+AG403+AG417</f>
        <v>0</v>
      </c>
      <c r="AH387" s="105">
        <f t="shared" ref="AH387" si="4131">+AH388+AH392+AH403+AH417</f>
        <v>0</v>
      </c>
      <c r="AI387" s="105">
        <f t="shared" ref="AI387" si="4132">+AI388+AI392+AI403+AI417</f>
        <v>0</v>
      </c>
      <c r="AJ387" s="105">
        <f t="shared" ref="AJ387" si="4133">+AJ388+AJ392+AJ403+AJ417</f>
        <v>0</v>
      </c>
      <c r="AK387" s="105">
        <f t="shared" ref="AK387" si="4134">+AK388+AK392+AK403+AK417</f>
        <v>0</v>
      </c>
      <c r="AL387" s="105">
        <f t="shared" ref="AL387" si="4135">+AL388+AL392+AL403+AL417</f>
        <v>0</v>
      </c>
      <c r="AM387" s="105">
        <f>+AM388+AM392+AM403+AM417</f>
        <v>0</v>
      </c>
      <c r="AN387" s="105">
        <f t="shared" ref="AN387" si="4136">+AN388+AN392+AN403+AN417</f>
        <v>0</v>
      </c>
      <c r="AO387" s="105">
        <f t="shared" ref="AO387" si="4137">+AO388+AO392+AO403+AO417</f>
        <v>0</v>
      </c>
      <c r="AP387" s="105">
        <f t="shared" ref="AP387" si="4138">+AP388+AP392+AP403+AP417</f>
        <v>0</v>
      </c>
      <c r="AQ387" s="105">
        <f t="shared" ref="AQ387" si="4139">+AQ388+AQ392+AQ403+AQ417</f>
        <v>0</v>
      </c>
      <c r="AR387" s="105">
        <f t="shared" ref="AR387" si="4140">+AR388+AR392+AR403+AR417</f>
        <v>0</v>
      </c>
      <c r="AS387" s="105">
        <f t="shared" ref="AS387" si="4141">+AS388+AS392+AS403+AS417</f>
        <v>0</v>
      </c>
      <c r="AT387" s="105">
        <f>+AT388+AT392+AT403+AT417</f>
        <v>0</v>
      </c>
      <c r="AU387" s="105">
        <f t="shared" ref="AU387" si="4142">+AU388+AU392+AU403+AU417</f>
        <v>0</v>
      </c>
      <c r="AV387" s="105">
        <f t="shared" ref="AV387" si="4143">+AV388+AV392+AV403+AV417</f>
        <v>0</v>
      </c>
      <c r="AW387" s="105">
        <f t="shared" ref="AW387" si="4144">+AW388+AW392+AW403+AW417</f>
        <v>6223457.7200000007</v>
      </c>
      <c r="AX387" s="105">
        <f t="shared" ref="AX387" si="4145">+AX388+AX392+AX403+AX417</f>
        <v>0</v>
      </c>
      <c r="AY387" s="105">
        <f t="shared" ref="AY387" si="4146">+AY388+AY392+AY403+AY417</f>
        <v>6223457.7200000007</v>
      </c>
      <c r="AZ387" s="105">
        <f t="shared" ref="AZ387" si="4147">+AZ388+AZ392+AZ403+AZ417</f>
        <v>6223457.7200000007</v>
      </c>
      <c r="BA387" s="119"/>
      <c r="BB387" s="119"/>
      <c r="BC387" s="119"/>
      <c r="BD387" s="119"/>
      <c r="BE387" s="119"/>
      <c r="BF387" s="119"/>
      <c r="BG387" s="119"/>
      <c r="BH387" s="119"/>
    </row>
    <row r="388" spans="1:60">
      <c r="A388" s="46">
        <v>2023</v>
      </c>
      <c r="B388" s="47">
        <v>8324</v>
      </c>
      <c r="C388" s="46">
        <v>0</v>
      </c>
      <c r="D388" s="46">
        <v>0</v>
      </c>
      <c r="E388" s="46">
        <v>0</v>
      </c>
      <c r="F388" s="46">
        <v>1000</v>
      </c>
      <c r="G388" s="46"/>
      <c r="H388" s="46"/>
      <c r="I388" s="48" t="s">
        <v>6</v>
      </c>
      <c r="J388" s="49" t="s">
        <v>2</v>
      </c>
      <c r="K388" s="50">
        <v>0</v>
      </c>
      <c r="L388" s="50">
        <v>0</v>
      </c>
      <c r="M388" s="50">
        <v>0</v>
      </c>
      <c r="N388" s="50">
        <v>4141769.2</v>
      </c>
      <c r="O388" s="50">
        <v>0</v>
      </c>
      <c r="P388" s="50">
        <v>4141769.2</v>
      </c>
      <c r="Q388" s="50">
        <v>4141769.2</v>
      </c>
      <c r="R388" s="50">
        <f>+R389</f>
        <v>0</v>
      </c>
      <c r="S388" s="50">
        <f t="shared" ref="S388:X390" si="4148">+S389</f>
        <v>0</v>
      </c>
      <c r="T388" s="50">
        <f t="shared" si="4148"/>
        <v>0</v>
      </c>
      <c r="U388" s="50">
        <f t="shared" si="4148"/>
        <v>0</v>
      </c>
      <c r="V388" s="50">
        <f t="shared" si="4148"/>
        <v>0</v>
      </c>
      <c r="W388" s="50">
        <f t="shared" si="4148"/>
        <v>0</v>
      </c>
      <c r="X388" s="50">
        <f t="shared" si="4148"/>
        <v>0</v>
      </c>
      <c r="Y388" s="50">
        <f>+Y389</f>
        <v>0</v>
      </c>
      <c r="Z388" s="50">
        <f t="shared" ref="Z388:Z390" si="4149">+Z389</f>
        <v>0</v>
      </c>
      <c r="AA388" s="50">
        <f t="shared" ref="AA388:AA390" si="4150">+AA389</f>
        <v>0</v>
      </c>
      <c r="AB388" s="50">
        <f t="shared" ref="AB388:AB390" si="4151">+AB389</f>
        <v>0</v>
      </c>
      <c r="AC388" s="50">
        <f t="shared" ref="AC388:AC390" si="4152">+AC389</f>
        <v>0</v>
      </c>
      <c r="AD388" s="50">
        <f t="shared" ref="AD388:AD390" si="4153">+AD389</f>
        <v>0</v>
      </c>
      <c r="AE388" s="50">
        <f t="shared" ref="AE388:AE390" si="4154">+AE389</f>
        <v>0</v>
      </c>
      <c r="AF388" s="50">
        <f>+AF389</f>
        <v>0</v>
      </c>
      <c r="AG388" s="50">
        <f t="shared" ref="AG388:AG390" si="4155">+AG389</f>
        <v>0</v>
      </c>
      <c r="AH388" s="50">
        <f t="shared" ref="AH388:AH390" si="4156">+AH389</f>
        <v>0</v>
      </c>
      <c r="AI388" s="50">
        <f t="shared" ref="AI388:AI390" si="4157">+AI389</f>
        <v>0</v>
      </c>
      <c r="AJ388" s="50">
        <f t="shared" ref="AJ388:AJ390" si="4158">+AJ389</f>
        <v>0</v>
      </c>
      <c r="AK388" s="50">
        <f t="shared" ref="AK388:AK390" si="4159">+AK389</f>
        <v>0</v>
      </c>
      <c r="AL388" s="50">
        <f t="shared" ref="AL388:AL390" si="4160">+AL389</f>
        <v>0</v>
      </c>
      <c r="AM388" s="50">
        <f>+AM389</f>
        <v>0</v>
      </c>
      <c r="AN388" s="50">
        <f t="shared" ref="AN388:AN390" si="4161">+AN389</f>
        <v>0</v>
      </c>
      <c r="AO388" s="50">
        <f t="shared" ref="AO388:AO390" si="4162">+AO389</f>
        <v>0</v>
      </c>
      <c r="AP388" s="50">
        <f t="shared" ref="AP388:AP390" si="4163">+AP389</f>
        <v>0</v>
      </c>
      <c r="AQ388" s="50">
        <f t="shared" ref="AQ388:AQ390" si="4164">+AQ389</f>
        <v>0</v>
      </c>
      <c r="AR388" s="50">
        <f t="shared" ref="AR388:AR390" si="4165">+AR389</f>
        <v>0</v>
      </c>
      <c r="AS388" s="50">
        <f t="shared" ref="AS388:AS390" si="4166">+AS389</f>
        <v>0</v>
      </c>
      <c r="AT388" s="50">
        <f>+AT389</f>
        <v>0</v>
      </c>
      <c r="AU388" s="50">
        <f t="shared" ref="AU388:AU390" si="4167">+AU389</f>
        <v>0</v>
      </c>
      <c r="AV388" s="50">
        <f t="shared" ref="AV388:AV390" si="4168">+AV389</f>
        <v>0</v>
      </c>
      <c r="AW388" s="50">
        <f t="shared" ref="AW388:AW390" si="4169">+AW389</f>
        <v>4141769.2</v>
      </c>
      <c r="AX388" s="50">
        <f t="shared" ref="AX388:AX390" si="4170">+AX389</f>
        <v>0</v>
      </c>
      <c r="AY388" s="50">
        <f t="shared" ref="AY388:AY390" si="4171">+AY389</f>
        <v>4141769.2</v>
      </c>
      <c r="AZ388" s="50">
        <f t="shared" ref="AZ388:AZ390" si="4172">+AZ389</f>
        <v>4141769.2</v>
      </c>
      <c r="BA388" s="111"/>
      <c r="BB388" s="111"/>
      <c r="BC388" s="111"/>
      <c r="BD388" s="111"/>
      <c r="BE388" s="111"/>
      <c r="BF388" s="111"/>
      <c r="BG388" s="111"/>
      <c r="BH388" s="111"/>
    </row>
    <row r="389" spans="1:60">
      <c r="A389" s="51">
        <v>2023</v>
      </c>
      <c r="B389" s="52">
        <v>8324</v>
      </c>
      <c r="C389" s="51">
        <v>0</v>
      </c>
      <c r="D389" s="51">
        <v>0</v>
      </c>
      <c r="E389" s="51">
        <v>0</v>
      </c>
      <c r="F389" s="51">
        <v>1000</v>
      </c>
      <c r="G389" s="51">
        <v>1200</v>
      </c>
      <c r="H389" s="51"/>
      <c r="I389" s="53" t="s">
        <v>6</v>
      </c>
      <c r="J389" s="54" t="s">
        <v>3</v>
      </c>
      <c r="K389" s="55">
        <v>0</v>
      </c>
      <c r="L389" s="55">
        <v>0</v>
      </c>
      <c r="M389" s="55">
        <v>0</v>
      </c>
      <c r="N389" s="55">
        <v>4141769.2</v>
      </c>
      <c r="O389" s="55">
        <v>0</v>
      </c>
      <c r="P389" s="55">
        <v>4141769.2</v>
      </c>
      <c r="Q389" s="55">
        <v>4141769.2</v>
      </c>
      <c r="R389" s="55">
        <f>+R390</f>
        <v>0</v>
      </c>
      <c r="S389" s="55">
        <f t="shared" si="4148"/>
        <v>0</v>
      </c>
      <c r="T389" s="55">
        <f t="shared" si="4148"/>
        <v>0</v>
      </c>
      <c r="U389" s="55">
        <f t="shared" si="4148"/>
        <v>0</v>
      </c>
      <c r="V389" s="55">
        <f t="shared" si="4148"/>
        <v>0</v>
      </c>
      <c r="W389" s="55">
        <f t="shared" si="4148"/>
        <v>0</v>
      </c>
      <c r="X389" s="55">
        <f t="shared" si="4148"/>
        <v>0</v>
      </c>
      <c r="Y389" s="55">
        <f>+Y390</f>
        <v>0</v>
      </c>
      <c r="Z389" s="55">
        <f t="shared" si="4149"/>
        <v>0</v>
      </c>
      <c r="AA389" s="55">
        <f t="shared" si="4150"/>
        <v>0</v>
      </c>
      <c r="AB389" s="55">
        <f t="shared" si="4151"/>
        <v>0</v>
      </c>
      <c r="AC389" s="55">
        <f t="shared" si="4152"/>
        <v>0</v>
      </c>
      <c r="AD389" s="55">
        <f t="shared" si="4153"/>
        <v>0</v>
      </c>
      <c r="AE389" s="55">
        <f t="shared" si="4154"/>
        <v>0</v>
      </c>
      <c r="AF389" s="55">
        <f>+AF390</f>
        <v>0</v>
      </c>
      <c r="AG389" s="55">
        <f t="shared" si="4155"/>
        <v>0</v>
      </c>
      <c r="AH389" s="55">
        <f t="shared" si="4156"/>
        <v>0</v>
      </c>
      <c r="AI389" s="55">
        <f t="shared" si="4157"/>
        <v>0</v>
      </c>
      <c r="AJ389" s="55">
        <f t="shared" si="4158"/>
        <v>0</v>
      </c>
      <c r="AK389" s="55">
        <f t="shared" si="4159"/>
        <v>0</v>
      </c>
      <c r="AL389" s="55">
        <f t="shared" si="4160"/>
        <v>0</v>
      </c>
      <c r="AM389" s="55">
        <f>+AM390</f>
        <v>0</v>
      </c>
      <c r="AN389" s="55">
        <f t="shared" si="4161"/>
        <v>0</v>
      </c>
      <c r="AO389" s="55">
        <f t="shared" si="4162"/>
        <v>0</v>
      </c>
      <c r="AP389" s="55">
        <f t="shared" si="4163"/>
        <v>0</v>
      </c>
      <c r="AQ389" s="55">
        <f t="shared" si="4164"/>
        <v>0</v>
      </c>
      <c r="AR389" s="55">
        <f t="shared" si="4165"/>
        <v>0</v>
      </c>
      <c r="AS389" s="55">
        <f t="shared" si="4166"/>
        <v>0</v>
      </c>
      <c r="AT389" s="55">
        <f>+AT390</f>
        <v>0</v>
      </c>
      <c r="AU389" s="55">
        <f t="shared" si="4167"/>
        <v>0</v>
      </c>
      <c r="AV389" s="55">
        <f t="shared" si="4168"/>
        <v>0</v>
      </c>
      <c r="AW389" s="55">
        <f t="shared" si="4169"/>
        <v>4141769.2</v>
      </c>
      <c r="AX389" s="55">
        <f t="shared" si="4170"/>
        <v>0</v>
      </c>
      <c r="AY389" s="55">
        <f t="shared" si="4171"/>
        <v>4141769.2</v>
      </c>
      <c r="AZ389" s="55">
        <f t="shared" si="4172"/>
        <v>4141769.2</v>
      </c>
      <c r="BA389" s="112"/>
      <c r="BB389" s="112"/>
      <c r="BC389" s="112"/>
      <c r="BD389" s="112"/>
      <c r="BE389" s="112"/>
      <c r="BF389" s="112"/>
      <c r="BG389" s="112"/>
      <c r="BH389" s="112"/>
    </row>
    <row r="390" spans="1:60">
      <c r="A390" s="56">
        <v>2023</v>
      </c>
      <c r="B390" s="57">
        <v>8324</v>
      </c>
      <c r="C390" s="56">
        <v>0</v>
      </c>
      <c r="D390" s="56">
        <v>0</v>
      </c>
      <c r="E390" s="56">
        <v>0</v>
      </c>
      <c r="F390" s="56">
        <v>1000</v>
      </c>
      <c r="G390" s="56">
        <v>1200</v>
      </c>
      <c r="H390" s="56">
        <v>121</v>
      </c>
      <c r="I390" s="58" t="s">
        <v>6</v>
      </c>
      <c r="J390" s="59" t="s">
        <v>4</v>
      </c>
      <c r="K390" s="68">
        <v>0</v>
      </c>
      <c r="L390" s="68">
        <v>0</v>
      </c>
      <c r="M390" s="68">
        <v>0</v>
      </c>
      <c r="N390" s="68">
        <v>4141769.2</v>
      </c>
      <c r="O390" s="68">
        <v>0</v>
      </c>
      <c r="P390" s="68">
        <v>4141769.2</v>
      </c>
      <c r="Q390" s="68">
        <v>4141769.2</v>
      </c>
      <c r="R390" s="68">
        <f>+R391</f>
        <v>0</v>
      </c>
      <c r="S390" s="68">
        <f t="shared" si="4148"/>
        <v>0</v>
      </c>
      <c r="T390" s="68">
        <f t="shared" si="4148"/>
        <v>0</v>
      </c>
      <c r="U390" s="68">
        <f t="shared" si="4148"/>
        <v>0</v>
      </c>
      <c r="V390" s="68">
        <f t="shared" si="4148"/>
        <v>0</v>
      </c>
      <c r="W390" s="68">
        <f t="shared" si="4148"/>
        <v>0</v>
      </c>
      <c r="X390" s="68">
        <f t="shared" si="4148"/>
        <v>0</v>
      </c>
      <c r="Y390" s="68">
        <f>+Y391</f>
        <v>0</v>
      </c>
      <c r="Z390" s="68">
        <f t="shared" si="4149"/>
        <v>0</v>
      </c>
      <c r="AA390" s="68">
        <f t="shared" si="4150"/>
        <v>0</v>
      </c>
      <c r="AB390" s="68">
        <f t="shared" si="4151"/>
        <v>0</v>
      </c>
      <c r="AC390" s="68">
        <f t="shared" si="4152"/>
        <v>0</v>
      </c>
      <c r="AD390" s="68">
        <f t="shared" si="4153"/>
        <v>0</v>
      </c>
      <c r="AE390" s="68">
        <f t="shared" si="4154"/>
        <v>0</v>
      </c>
      <c r="AF390" s="68">
        <f>+AF391</f>
        <v>0</v>
      </c>
      <c r="AG390" s="68">
        <f t="shared" si="4155"/>
        <v>0</v>
      </c>
      <c r="AH390" s="68">
        <f t="shared" si="4156"/>
        <v>0</v>
      </c>
      <c r="AI390" s="68">
        <f t="shared" si="4157"/>
        <v>0</v>
      </c>
      <c r="AJ390" s="68">
        <f t="shared" si="4158"/>
        <v>0</v>
      </c>
      <c r="AK390" s="68">
        <f t="shared" si="4159"/>
        <v>0</v>
      </c>
      <c r="AL390" s="68">
        <f t="shared" si="4160"/>
        <v>0</v>
      </c>
      <c r="AM390" s="68">
        <f>+AM391</f>
        <v>0</v>
      </c>
      <c r="AN390" s="68">
        <f t="shared" si="4161"/>
        <v>0</v>
      </c>
      <c r="AO390" s="68">
        <f t="shared" si="4162"/>
        <v>0</v>
      </c>
      <c r="AP390" s="68">
        <f t="shared" si="4163"/>
        <v>0</v>
      </c>
      <c r="AQ390" s="68">
        <f t="shared" si="4164"/>
        <v>0</v>
      </c>
      <c r="AR390" s="68">
        <f t="shared" si="4165"/>
        <v>0</v>
      </c>
      <c r="AS390" s="68">
        <f t="shared" si="4166"/>
        <v>0</v>
      </c>
      <c r="AT390" s="68">
        <f>+AT391</f>
        <v>0</v>
      </c>
      <c r="AU390" s="68">
        <f t="shared" si="4167"/>
        <v>0</v>
      </c>
      <c r="AV390" s="68">
        <f t="shared" si="4168"/>
        <v>0</v>
      </c>
      <c r="AW390" s="68">
        <f t="shared" si="4169"/>
        <v>4141769.2</v>
      </c>
      <c r="AX390" s="68">
        <f t="shared" si="4170"/>
        <v>0</v>
      </c>
      <c r="AY390" s="68">
        <f t="shared" si="4171"/>
        <v>4141769.2</v>
      </c>
      <c r="AZ390" s="68">
        <f t="shared" si="4172"/>
        <v>4141769.2</v>
      </c>
      <c r="BA390" s="115"/>
      <c r="BB390" s="115"/>
      <c r="BC390" s="115"/>
      <c r="BD390" s="115"/>
      <c r="BE390" s="115"/>
      <c r="BF390" s="115"/>
      <c r="BG390" s="115"/>
      <c r="BH390" s="115"/>
    </row>
    <row r="391" spans="1:60">
      <c r="A391" s="61">
        <v>2023</v>
      </c>
      <c r="B391" s="66">
        <v>8324</v>
      </c>
      <c r="C391" s="61">
        <v>0</v>
      </c>
      <c r="D391" s="61">
        <v>0</v>
      </c>
      <c r="E391" s="61">
        <v>0</v>
      </c>
      <c r="F391" s="61">
        <v>1000</v>
      </c>
      <c r="G391" s="61">
        <v>1200</v>
      </c>
      <c r="H391" s="61">
        <v>121</v>
      </c>
      <c r="I391" s="63">
        <v>1</v>
      </c>
      <c r="J391" s="69" t="s">
        <v>5</v>
      </c>
      <c r="K391" s="67">
        <v>0</v>
      </c>
      <c r="L391" s="67">
        <v>0</v>
      </c>
      <c r="M391" s="65">
        <v>0</v>
      </c>
      <c r="N391" s="67">
        <v>4141769.2</v>
      </c>
      <c r="O391" s="67">
        <v>0</v>
      </c>
      <c r="P391" s="65">
        <v>4141769.2</v>
      </c>
      <c r="Q391" s="65">
        <v>4141769.2</v>
      </c>
      <c r="R391" s="65">
        <v>0</v>
      </c>
      <c r="S391" s="65">
        <v>0</v>
      </c>
      <c r="T391" s="65">
        <v>0</v>
      </c>
      <c r="U391" s="65">
        <v>0</v>
      </c>
      <c r="V391" s="65">
        <v>0</v>
      </c>
      <c r="W391" s="65">
        <v>0</v>
      </c>
      <c r="X391" s="65">
        <v>0</v>
      </c>
      <c r="Y391" s="65">
        <v>0</v>
      </c>
      <c r="Z391" s="65">
        <v>0</v>
      </c>
      <c r="AA391" s="65">
        <v>0</v>
      </c>
      <c r="AB391" s="65">
        <v>0</v>
      </c>
      <c r="AC391" s="65">
        <v>0</v>
      </c>
      <c r="AD391" s="65">
        <v>0</v>
      </c>
      <c r="AE391" s="65">
        <v>0</v>
      </c>
      <c r="AF391" s="65">
        <v>0</v>
      </c>
      <c r="AG391" s="65">
        <v>0</v>
      </c>
      <c r="AH391" s="65">
        <v>0</v>
      </c>
      <c r="AI391" s="65">
        <v>0</v>
      </c>
      <c r="AJ391" s="65">
        <v>0</v>
      </c>
      <c r="AK391" s="65">
        <v>0</v>
      </c>
      <c r="AL391" s="65">
        <v>0</v>
      </c>
      <c r="AM391" s="65">
        <v>0</v>
      </c>
      <c r="AN391" s="65">
        <v>0</v>
      </c>
      <c r="AO391" s="65">
        <v>0</v>
      </c>
      <c r="AP391" s="65">
        <v>0</v>
      </c>
      <c r="AQ391" s="65">
        <v>0</v>
      </c>
      <c r="AR391" s="65">
        <v>0</v>
      </c>
      <c r="AS391" s="65">
        <v>0</v>
      </c>
      <c r="AT391" s="65">
        <f>+K391-R391-Y391-AF391-AM391</f>
        <v>0</v>
      </c>
      <c r="AU391" s="65">
        <f>+L391-S391-Z391-AG391-AN391</f>
        <v>0</v>
      </c>
      <c r="AV391" s="65">
        <f>+AT391+AU391</f>
        <v>0</v>
      </c>
      <c r="AW391" s="65">
        <f>+N391-U391-AB391-AI391-AP391</f>
        <v>4141769.2</v>
      </c>
      <c r="AX391" s="65">
        <f>+O391-V391-AC391-AJ391-AQ391</f>
        <v>0</v>
      </c>
      <c r="AY391" s="65">
        <f>+AW391+AX391</f>
        <v>4141769.2</v>
      </c>
      <c r="AZ391" s="65">
        <f>+AV391+AY391</f>
        <v>4141769.2</v>
      </c>
      <c r="BA391" s="114">
        <v>14</v>
      </c>
      <c r="BB391" s="114"/>
      <c r="BC391" s="114"/>
      <c r="BD391" s="114"/>
      <c r="BE391" s="114"/>
      <c r="BF391" s="114"/>
      <c r="BG391" s="114">
        <f>+BA391-BC391-BE391</f>
        <v>14</v>
      </c>
      <c r="BH391" s="114"/>
    </row>
    <row r="392" spans="1:60">
      <c r="A392" s="46">
        <v>2023</v>
      </c>
      <c r="B392" s="47">
        <v>8324</v>
      </c>
      <c r="C392" s="46">
        <v>0</v>
      </c>
      <c r="D392" s="46">
        <v>0</v>
      </c>
      <c r="E392" s="46">
        <v>0</v>
      </c>
      <c r="F392" s="46">
        <v>2000</v>
      </c>
      <c r="G392" s="46"/>
      <c r="H392" s="46"/>
      <c r="I392" s="48" t="s">
        <v>6</v>
      </c>
      <c r="J392" s="49" t="s">
        <v>7</v>
      </c>
      <c r="K392" s="50">
        <v>0</v>
      </c>
      <c r="L392" s="50">
        <v>0</v>
      </c>
      <c r="M392" s="50">
        <v>0</v>
      </c>
      <c r="N392" s="50">
        <v>470000</v>
      </c>
      <c r="O392" s="50">
        <v>0</v>
      </c>
      <c r="P392" s="50">
        <v>470000</v>
      </c>
      <c r="Q392" s="50">
        <v>470000</v>
      </c>
      <c r="R392" s="50">
        <f>+R393+R400</f>
        <v>0</v>
      </c>
      <c r="S392" s="50">
        <f t="shared" ref="S392:X392" si="4173">+S393+S400</f>
        <v>0</v>
      </c>
      <c r="T392" s="50">
        <f t="shared" si="4173"/>
        <v>0</v>
      </c>
      <c r="U392" s="50">
        <f t="shared" si="4173"/>
        <v>0</v>
      </c>
      <c r="V392" s="50">
        <f t="shared" si="4173"/>
        <v>0</v>
      </c>
      <c r="W392" s="50">
        <f t="shared" si="4173"/>
        <v>0</v>
      </c>
      <c r="X392" s="50">
        <f t="shared" si="4173"/>
        <v>0</v>
      </c>
      <c r="Y392" s="50">
        <f>+Y393+Y400</f>
        <v>0</v>
      </c>
      <c r="Z392" s="50">
        <f t="shared" ref="Z392" si="4174">+Z393+Z400</f>
        <v>0</v>
      </c>
      <c r="AA392" s="50">
        <f t="shared" ref="AA392" si="4175">+AA393+AA400</f>
        <v>0</v>
      </c>
      <c r="AB392" s="50">
        <f t="shared" ref="AB392" si="4176">+AB393+AB400</f>
        <v>0</v>
      </c>
      <c r="AC392" s="50">
        <f t="shared" ref="AC392" si="4177">+AC393+AC400</f>
        <v>0</v>
      </c>
      <c r="AD392" s="50">
        <f t="shared" ref="AD392" si="4178">+AD393+AD400</f>
        <v>0</v>
      </c>
      <c r="AE392" s="50">
        <f t="shared" ref="AE392" si="4179">+AE393+AE400</f>
        <v>0</v>
      </c>
      <c r="AF392" s="50">
        <f>+AF393+AF400</f>
        <v>0</v>
      </c>
      <c r="AG392" s="50">
        <f t="shared" ref="AG392" si="4180">+AG393+AG400</f>
        <v>0</v>
      </c>
      <c r="AH392" s="50">
        <f t="shared" ref="AH392" si="4181">+AH393+AH400</f>
        <v>0</v>
      </c>
      <c r="AI392" s="50">
        <f t="shared" ref="AI392" si="4182">+AI393+AI400</f>
        <v>0</v>
      </c>
      <c r="AJ392" s="50">
        <f t="shared" ref="AJ392" si="4183">+AJ393+AJ400</f>
        <v>0</v>
      </c>
      <c r="AK392" s="50">
        <f t="shared" ref="AK392" si="4184">+AK393+AK400</f>
        <v>0</v>
      </c>
      <c r="AL392" s="50">
        <f t="shared" ref="AL392" si="4185">+AL393+AL400</f>
        <v>0</v>
      </c>
      <c r="AM392" s="50">
        <f>+AM393+AM400</f>
        <v>0</v>
      </c>
      <c r="AN392" s="50">
        <f t="shared" ref="AN392" si="4186">+AN393+AN400</f>
        <v>0</v>
      </c>
      <c r="AO392" s="50">
        <f t="shared" ref="AO392" si="4187">+AO393+AO400</f>
        <v>0</v>
      </c>
      <c r="AP392" s="50">
        <f t="shared" ref="AP392" si="4188">+AP393+AP400</f>
        <v>0</v>
      </c>
      <c r="AQ392" s="50">
        <f t="shared" ref="AQ392" si="4189">+AQ393+AQ400</f>
        <v>0</v>
      </c>
      <c r="AR392" s="50">
        <f t="shared" ref="AR392" si="4190">+AR393+AR400</f>
        <v>0</v>
      </c>
      <c r="AS392" s="50">
        <f t="shared" ref="AS392" si="4191">+AS393+AS400</f>
        <v>0</v>
      </c>
      <c r="AT392" s="50">
        <f>+AT393+AT400</f>
        <v>0</v>
      </c>
      <c r="AU392" s="50">
        <f t="shared" ref="AU392" si="4192">+AU393+AU400</f>
        <v>0</v>
      </c>
      <c r="AV392" s="50">
        <f t="shared" ref="AV392" si="4193">+AV393+AV400</f>
        <v>0</v>
      </c>
      <c r="AW392" s="50">
        <f t="shared" ref="AW392" si="4194">+AW393+AW400</f>
        <v>470000</v>
      </c>
      <c r="AX392" s="50">
        <f t="shared" ref="AX392" si="4195">+AX393+AX400</f>
        <v>0</v>
      </c>
      <c r="AY392" s="50">
        <f t="shared" ref="AY392" si="4196">+AY393+AY400</f>
        <v>470000</v>
      </c>
      <c r="AZ392" s="50">
        <f t="shared" ref="AZ392" si="4197">+AZ393+AZ400</f>
        <v>470000</v>
      </c>
      <c r="BA392" s="111"/>
      <c r="BB392" s="111"/>
      <c r="BC392" s="111"/>
      <c r="BD392" s="111"/>
      <c r="BE392" s="111"/>
      <c r="BF392" s="111"/>
      <c r="BG392" s="111"/>
      <c r="BH392" s="111"/>
    </row>
    <row r="393" spans="1:60" ht="25.5">
      <c r="A393" s="51">
        <v>2023</v>
      </c>
      <c r="B393" s="52">
        <v>8324</v>
      </c>
      <c r="C393" s="51">
        <v>0</v>
      </c>
      <c r="D393" s="51">
        <v>0</v>
      </c>
      <c r="E393" s="51">
        <v>0</v>
      </c>
      <c r="F393" s="51">
        <v>2000</v>
      </c>
      <c r="G393" s="51">
        <v>2100</v>
      </c>
      <c r="H393" s="51"/>
      <c r="I393" s="53" t="s">
        <v>6</v>
      </c>
      <c r="J393" s="54" t="s">
        <v>8</v>
      </c>
      <c r="K393" s="55">
        <v>0</v>
      </c>
      <c r="L393" s="55">
        <v>0</v>
      </c>
      <c r="M393" s="55">
        <v>0</v>
      </c>
      <c r="N393" s="55">
        <v>350000</v>
      </c>
      <c r="O393" s="55">
        <v>0</v>
      </c>
      <c r="P393" s="55">
        <v>350000</v>
      </c>
      <c r="Q393" s="55">
        <v>350000</v>
      </c>
      <c r="R393" s="55">
        <f>+R394+R396+R398</f>
        <v>0</v>
      </c>
      <c r="S393" s="55">
        <f t="shared" ref="S393:X393" si="4198">+S394+S396+S398</f>
        <v>0</v>
      </c>
      <c r="T393" s="55">
        <f t="shared" si="4198"/>
        <v>0</v>
      </c>
      <c r="U393" s="55">
        <f t="shared" si="4198"/>
        <v>0</v>
      </c>
      <c r="V393" s="55">
        <f t="shared" si="4198"/>
        <v>0</v>
      </c>
      <c r="W393" s="55">
        <f t="shared" si="4198"/>
        <v>0</v>
      </c>
      <c r="X393" s="55">
        <f t="shared" si="4198"/>
        <v>0</v>
      </c>
      <c r="Y393" s="55">
        <f>+Y394+Y396+Y398</f>
        <v>0</v>
      </c>
      <c r="Z393" s="55">
        <f t="shared" ref="Z393" si="4199">+Z394+Z396+Z398</f>
        <v>0</v>
      </c>
      <c r="AA393" s="55">
        <f t="shared" ref="AA393" si="4200">+AA394+AA396+AA398</f>
        <v>0</v>
      </c>
      <c r="AB393" s="55">
        <f t="shared" ref="AB393" si="4201">+AB394+AB396+AB398</f>
        <v>0</v>
      </c>
      <c r="AC393" s="55">
        <f t="shared" ref="AC393" si="4202">+AC394+AC396+AC398</f>
        <v>0</v>
      </c>
      <c r="AD393" s="55">
        <f t="shared" ref="AD393" si="4203">+AD394+AD396+AD398</f>
        <v>0</v>
      </c>
      <c r="AE393" s="55">
        <f t="shared" ref="AE393" si="4204">+AE394+AE396+AE398</f>
        <v>0</v>
      </c>
      <c r="AF393" s="55">
        <f>+AF394+AF396+AF398</f>
        <v>0</v>
      </c>
      <c r="AG393" s="55">
        <f t="shared" ref="AG393" si="4205">+AG394+AG396+AG398</f>
        <v>0</v>
      </c>
      <c r="AH393" s="55">
        <f t="shared" ref="AH393" si="4206">+AH394+AH396+AH398</f>
        <v>0</v>
      </c>
      <c r="AI393" s="55">
        <f t="shared" ref="AI393" si="4207">+AI394+AI396+AI398</f>
        <v>0</v>
      </c>
      <c r="AJ393" s="55">
        <f t="shared" ref="AJ393" si="4208">+AJ394+AJ396+AJ398</f>
        <v>0</v>
      </c>
      <c r="AK393" s="55">
        <f t="shared" ref="AK393" si="4209">+AK394+AK396+AK398</f>
        <v>0</v>
      </c>
      <c r="AL393" s="55">
        <f t="shared" ref="AL393" si="4210">+AL394+AL396+AL398</f>
        <v>0</v>
      </c>
      <c r="AM393" s="55">
        <f>+AM394+AM396+AM398</f>
        <v>0</v>
      </c>
      <c r="AN393" s="55">
        <f t="shared" ref="AN393" si="4211">+AN394+AN396+AN398</f>
        <v>0</v>
      </c>
      <c r="AO393" s="55">
        <f t="shared" ref="AO393" si="4212">+AO394+AO396+AO398</f>
        <v>0</v>
      </c>
      <c r="AP393" s="55">
        <f t="shared" ref="AP393" si="4213">+AP394+AP396+AP398</f>
        <v>0</v>
      </c>
      <c r="AQ393" s="55">
        <f t="shared" ref="AQ393" si="4214">+AQ394+AQ396+AQ398</f>
        <v>0</v>
      </c>
      <c r="AR393" s="55">
        <f t="shared" ref="AR393" si="4215">+AR394+AR396+AR398</f>
        <v>0</v>
      </c>
      <c r="AS393" s="55">
        <f t="shared" ref="AS393" si="4216">+AS394+AS396+AS398</f>
        <v>0</v>
      </c>
      <c r="AT393" s="55">
        <f>+AT394+AT396+AT398</f>
        <v>0</v>
      </c>
      <c r="AU393" s="55">
        <f t="shared" ref="AU393" si="4217">+AU394+AU396+AU398</f>
        <v>0</v>
      </c>
      <c r="AV393" s="55">
        <f t="shared" ref="AV393" si="4218">+AV394+AV396+AV398</f>
        <v>0</v>
      </c>
      <c r="AW393" s="55">
        <f t="shared" ref="AW393" si="4219">+AW394+AW396+AW398</f>
        <v>350000</v>
      </c>
      <c r="AX393" s="55">
        <f t="shared" ref="AX393" si="4220">+AX394+AX396+AX398</f>
        <v>0</v>
      </c>
      <c r="AY393" s="55">
        <f t="shared" ref="AY393" si="4221">+AY394+AY396+AY398</f>
        <v>350000</v>
      </c>
      <c r="AZ393" s="55">
        <f t="shared" ref="AZ393" si="4222">+AZ394+AZ396+AZ398</f>
        <v>350000</v>
      </c>
      <c r="BA393" s="112"/>
      <c r="BB393" s="112"/>
      <c r="BC393" s="112"/>
      <c r="BD393" s="112"/>
      <c r="BE393" s="112"/>
      <c r="BF393" s="112"/>
      <c r="BG393" s="112"/>
      <c r="BH393" s="112"/>
    </row>
    <row r="394" spans="1:60">
      <c r="A394" s="56">
        <v>2023</v>
      </c>
      <c r="B394" s="57">
        <v>8324</v>
      </c>
      <c r="C394" s="56">
        <v>0</v>
      </c>
      <c r="D394" s="56">
        <v>0</v>
      </c>
      <c r="E394" s="56">
        <v>0</v>
      </c>
      <c r="F394" s="56">
        <v>2000</v>
      </c>
      <c r="G394" s="56">
        <v>2100</v>
      </c>
      <c r="H394" s="56">
        <v>211</v>
      </c>
      <c r="I394" s="58" t="s">
        <v>6</v>
      </c>
      <c r="J394" s="59" t="s">
        <v>116</v>
      </c>
      <c r="K394" s="68">
        <v>0</v>
      </c>
      <c r="L394" s="68">
        <v>0</v>
      </c>
      <c r="M394" s="68">
        <v>0</v>
      </c>
      <c r="N394" s="68">
        <v>60000</v>
      </c>
      <c r="O394" s="68">
        <v>0</v>
      </c>
      <c r="P394" s="68">
        <v>60000</v>
      </c>
      <c r="Q394" s="68">
        <v>60000</v>
      </c>
      <c r="R394" s="68">
        <f>+R395</f>
        <v>0</v>
      </c>
      <c r="S394" s="68">
        <f t="shared" ref="S394:X394" si="4223">+S395</f>
        <v>0</v>
      </c>
      <c r="T394" s="68">
        <f t="shared" si="4223"/>
        <v>0</v>
      </c>
      <c r="U394" s="68">
        <f t="shared" si="4223"/>
        <v>0</v>
      </c>
      <c r="V394" s="68">
        <f t="shared" si="4223"/>
        <v>0</v>
      </c>
      <c r="W394" s="68">
        <f t="shared" si="4223"/>
        <v>0</v>
      </c>
      <c r="X394" s="68">
        <f t="shared" si="4223"/>
        <v>0</v>
      </c>
      <c r="Y394" s="68">
        <f>+Y395</f>
        <v>0</v>
      </c>
      <c r="Z394" s="68">
        <f t="shared" ref="Z394" si="4224">+Z395</f>
        <v>0</v>
      </c>
      <c r="AA394" s="68">
        <f t="shared" ref="AA394" si="4225">+AA395</f>
        <v>0</v>
      </c>
      <c r="AB394" s="68">
        <f t="shared" ref="AB394" si="4226">+AB395</f>
        <v>0</v>
      </c>
      <c r="AC394" s="68">
        <f t="shared" ref="AC394" si="4227">+AC395</f>
        <v>0</v>
      </c>
      <c r="AD394" s="68">
        <f t="shared" ref="AD394" si="4228">+AD395</f>
        <v>0</v>
      </c>
      <c r="AE394" s="68">
        <f t="shared" ref="AE394" si="4229">+AE395</f>
        <v>0</v>
      </c>
      <c r="AF394" s="68">
        <f>+AF395</f>
        <v>0</v>
      </c>
      <c r="AG394" s="68">
        <f t="shared" ref="AG394" si="4230">+AG395</f>
        <v>0</v>
      </c>
      <c r="AH394" s="68">
        <f t="shared" ref="AH394" si="4231">+AH395</f>
        <v>0</v>
      </c>
      <c r="AI394" s="68">
        <f t="shared" ref="AI394" si="4232">+AI395</f>
        <v>0</v>
      </c>
      <c r="AJ394" s="68">
        <f t="shared" ref="AJ394" si="4233">+AJ395</f>
        <v>0</v>
      </c>
      <c r="AK394" s="68">
        <f t="shared" ref="AK394" si="4234">+AK395</f>
        <v>0</v>
      </c>
      <c r="AL394" s="68">
        <f t="shared" ref="AL394" si="4235">+AL395</f>
        <v>0</v>
      </c>
      <c r="AM394" s="68">
        <f>+AM395</f>
        <v>0</v>
      </c>
      <c r="AN394" s="68">
        <f t="shared" ref="AN394" si="4236">+AN395</f>
        <v>0</v>
      </c>
      <c r="AO394" s="68">
        <f t="shared" ref="AO394" si="4237">+AO395</f>
        <v>0</v>
      </c>
      <c r="AP394" s="68">
        <f t="shared" ref="AP394" si="4238">+AP395</f>
        <v>0</v>
      </c>
      <c r="AQ394" s="68">
        <f t="shared" ref="AQ394" si="4239">+AQ395</f>
        <v>0</v>
      </c>
      <c r="AR394" s="68">
        <f t="shared" ref="AR394" si="4240">+AR395</f>
        <v>0</v>
      </c>
      <c r="AS394" s="68">
        <f t="shared" ref="AS394" si="4241">+AS395</f>
        <v>0</v>
      </c>
      <c r="AT394" s="68">
        <f>+AT395</f>
        <v>0</v>
      </c>
      <c r="AU394" s="68">
        <f t="shared" ref="AU394" si="4242">+AU395</f>
        <v>0</v>
      </c>
      <c r="AV394" s="68">
        <f t="shared" ref="AV394" si="4243">+AV395</f>
        <v>0</v>
      </c>
      <c r="AW394" s="68">
        <f t="shared" ref="AW394" si="4244">+AW395</f>
        <v>60000</v>
      </c>
      <c r="AX394" s="68">
        <f t="shared" ref="AX394" si="4245">+AX395</f>
        <v>0</v>
      </c>
      <c r="AY394" s="68">
        <f t="shared" ref="AY394" si="4246">+AY395</f>
        <v>60000</v>
      </c>
      <c r="AZ394" s="68">
        <f t="shared" ref="AZ394" si="4247">+AZ395</f>
        <v>60000</v>
      </c>
      <c r="BA394" s="115"/>
      <c r="BB394" s="115"/>
      <c r="BC394" s="115"/>
      <c r="BD394" s="115"/>
      <c r="BE394" s="115"/>
      <c r="BF394" s="115"/>
      <c r="BG394" s="115"/>
      <c r="BH394" s="115"/>
    </row>
    <row r="395" spans="1:60">
      <c r="A395" s="61">
        <v>2023</v>
      </c>
      <c r="B395" s="66">
        <v>8324</v>
      </c>
      <c r="C395" s="61">
        <v>0</v>
      </c>
      <c r="D395" s="61">
        <v>0</v>
      </c>
      <c r="E395" s="61">
        <v>0</v>
      </c>
      <c r="F395" s="61">
        <v>2000</v>
      </c>
      <c r="G395" s="61">
        <v>2100</v>
      </c>
      <c r="H395" s="61">
        <v>211</v>
      </c>
      <c r="I395" s="63">
        <v>1</v>
      </c>
      <c r="J395" s="69" t="s">
        <v>115</v>
      </c>
      <c r="K395" s="67">
        <v>0</v>
      </c>
      <c r="L395" s="67">
        <v>0</v>
      </c>
      <c r="M395" s="65">
        <v>0</v>
      </c>
      <c r="N395" s="67">
        <v>60000</v>
      </c>
      <c r="O395" s="67">
        <v>0</v>
      </c>
      <c r="P395" s="65">
        <v>60000</v>
      </c>
      <c r="Q395" s="65">
        <v>60000</v>
      </c>
      <c r="R395" s="65">
        <v>0</v>
      </c>
      <c r="S395" s="65">
        <v>0</v>
      </c>
      <c r="T395" s="65">
        <v>0</v>
      </c>
      <c r="U395" s="65">
        <v>0</v>
      </c>
      <c r="V395" s="65">
        <v>0</v>
      </c>
      <c r="W395" s="65">
        <v>0</v>
      </c>
      <c r="X395" s="65">
        <v>0</v>
      </c>
      <c r="Y395" s="65">
        <v>0</v>
      </c>
      <c r="Z395" s="65">
        <v>0</v>
      </c>
      <c r="AA395" s="65">
        <v>0</v>
      </c>
      <c r="AB395" s="65">
        <v>0</v>
      </c>
      <c r="AC395" s="65">
        <v>0</v>
      </c>
      <c r="AD395" s="65">
        <v>0</v>
      </c>
      <c r="AE395" s="65">
        <v>0</v>
      </c>
      <c r="AF395" s="65">
        <v>0</v>
      </c>
      <c r="AG395" s="65">
        <v>0</v>
      </c>
      <c r="AH395" s="65">
        <v>0</v>
      </c>
      <c r="AI395" s="65">
        <v>0</v>
      </c>
      <c r="AJ395" s="65">
        <v>0</v>
      </c>
      <c r="AK395" s="65">
        <v>0</v>
      </c>
      <c r="AL395" s="65">
        <v>0</v>
      </c>
      <c r="AM395" s="65">
        <v>0</v>
      </c>
      <c r="AN395" s="65">
        <v>0</v>
      </c>
      <c r="AO395" s="65">
        <v>0</v>
      </c>
      <c r="AP395" s="65">
        <v>0</v>
      </c>
      <c r="AQ395" s="65">
        <v>0</v>
      </c>
      <c r="AR395" s="65">
        <v>0</v>
      </c>
      <c r="AS395" s="65">
        <v>0</v>
      </c>
      <c r="AT395" s="65">
        <f>+K395-R395-Y395-AF395-AM395</f>
        <v>0</v>
      </c>
      <c r="AU395" s="65">
        <f>+L395-S395-Z395-AG395-AN395</f>
        <v>0</v>
      </c>
      <c r="AV395" s="65">
        <f>+AT395+AU395</f>
        <v>0</v>
      </c>
      <c r="AW395" s="65">
        <f>+N395-U395-AB395-AI395-AP395</f>
        <v>60000</v>
      </c>
      <c r="AX395" s="65">
        <f>+O395-V395-AC395-AJ395-AQ395</f>
        <v>0</v>
      </c>
      <c r="AY395" s="65">
        <f>+AW395+AX395</f>
        <v>60000</v>
      </c>
      <c r="AZ395" s="65">
        <f>+AV395+AY395</f>
        <v>60000</v>
      </c>
      <c r="BA395" s="114">
        <v>1</v>
      </c>
      <c r="BB395" s="114"/>
      <c r="BC395" s="114"/>
      <c r="BD395" s="114"/>
      <c r="BE395" s="114"/>
      <c r="BF395" s="114"/>
      <c r="BG395" s="114">
        <f>+BA395-BC395-BE395</f>
        <v>1</v>
      </c>
      <c r="BH395" s="114"/>
    </row>
    <row r="396" spans="1:60" ht="25.5">
      <c r="A396" s="56">
        <v>2023</v>
      </c>
      <c r="B396" s="57">
        <v>8324</v>
      </c>
      <c r="C396" s="56">
        <v>0</v>
      </c>
      <c r="D396" s="56">
        <v>0</v>
      </c>
      <c r="E396" s="56">
        <v>0</v>
      </c>
      <c r="F396" s="56">
        <v>2000</v>
      </c>
      <c r="G396" s="56">
        <v>2100</v>
      </c>
      <c r="H396" s="56">
        <v>214</v>
      </c>
      <c r="I396" s="58" t="s">
        <v>6</v>
      </c>
      <c r="J396" s="59" t="s">
        <v>125</v>
      </c>
      <c r="K396" s="68">
        <v>0</v>
      </c>
      <c r="L396" s="68">
        <v>0</v>
      </c>
      <c r="M396" s="68">
        <v>0</v>
      </c>
      <c r="N396" s="68">
        <v>250000</v>
      </c>
      <c r="O396" s="68">
        <v>0</v>
      </c>
      <c r="P396" s="68">
        <v>250000</v>
      </c>
      <c r="Q396" s="68">
        <v>250000</v>
      </c>
      <c r="R396" s="68">
        <f>+R397</f>
        <v>0</v>
      </c>
      <c r="S396" s="68">
        <f t="shared" ref="S396:X396" si="4248">+S397</f>
        <v>0</v>
      </c>
      <c r="T396" s="68">
        <f t="shared" si="4248"/>
        <v>0</v>
      </c>
      <c r="U396" s="68">
        <f t="shared" si="4248"/>
        <v>0</v>
      </c>
      <c r="V396" s="68">
        <f t="shared" si="4248"/>
        <v>0</v>
      </c>
      <c r="W396" s="68">
        <f t="shared" si="4248"/>
        <v>0</v>
      </c>
      <c r="X396" s="68">
        <f t="shared" si="4248"/>
        <v>0</v>
      </c>
      <c r="Y396" s="68">
        <f>+Y397</f>
        <v>0</v>
      </c>
      <c r="Z396" s="68">
        <f t="shared" ref="Z396" si="4249">+Z397</f>
        <v>0</v>
      </c>
      <c r="AA396" s="68">
        <f t="shared" ref="AA396" si="4250">+AA397</f>
        <v>0</v>
      </c>
      <c r="AB396" s="68">
        <f t="shared" ref="AB396" si="4251">+AB397</f>
        <v>0</v>
      </c>
      <c r="AC396" s="68">
        <f t="shared" ref="AC396" si="4252">+AC397</f>
        <v>0</v>
      </c>
      <c r="AD396" s="68">
        <f t="shared" ref="AD396" si="4253">+AD397</f>
        <v>0</v>
      </c>
      <c r="AE396" s="68">
        <f t="shared" ref="AE396" si="4254">+AE397</f>
        <v>0</v>
      </c>
      <c r="AF396" s="68">
        <f>+AF397</f>
        <v>0</v>
      </c>
      <c r="AG396" s="68">
        <f t="shared" ref="AG396" si="4255">+AG397</f>
        <v>0</v>
      </c>
      <c r="AH396" s="68">
        <f t="shared" ref="AH396" si="4256">+AH397</f>
        <v>0</v>
      </c>
      <c r="AI396" s="68">
        <f t="shared" ref="AI396" si="4257">+AI397</f>
        <v>0</v>
      </c>
      <c r="AJ396" s="68">
        <f t="shared" ref="AJ396" si="4258">+AJ397</f>
        <v>0</v>
      </c>
      <c r="AK396" s="68">
        <f t="shared" ref="AK396" si="4259">+AK397</f>
        <v>0</v>
      </c>
      <c r="AL396" s="68">
        <f t="shared" ref="AL396" si="4260">+AL397</f>
        <v>0</v>
      </c>
      <c r="AM396" s="68">
        <f>+AM397</f>
        <v>0</v>
      </c>
      <c r="AN396" s="68">
        <f t="shared" ref="AN396" si="4261">+AN397</f>
        <v>0</v>
      </c>
      <c r="AO396" s="68">
        <f t="shared" ref="AO396" si="4262">+AO397</f>
        <v>0</v>
      </c>
      <c r="AP396" s="68">
        <f t="shared" ref="AP396" si="4263">+AP397</f>
        <v>0</v>
      </c>
      <c r="AQ396" s="68">
        <f t="shared" ref="AQ396" si="4264">+AQ397</f>
        <v>0</v>
      </c>
      <c r="AR396" s="68">
        <f t="shared" ref="AR396" si="4265">+AR397</f>
        <v>0</v>
      </c>
      <c r="AS396" s="68">
        <f t="shared" ref="AS396" si="4266">+AS397</f>
        <v>0</v>
      </c>
      <c r="AT396" s="68">
        <f>+AT397</f>
        <v>0</v>
      </c>
      <c r="AU396" s="68">
        <f t="shared" ref="AU396" si="4267">+AU397</f>
        <v>0</v>
      </c>
      <c r="AV396" s="68">
        <f t="shared" ref="AV396" si="4268">+AV397</f>
        <v>0</v>
      </c>
      <c r="AW396" s="68">
        <f t="shared" ref="AW396" si="4269">+AW397</f>
        <v>250000</v>
      </c>
      <c r="AX396" s="68">
        <f t="shared" ref="AX396" si="4270">+AX397</f>
        <v>0</v>
      </c>
      <c r="AY396" s="68">
        <f t="shared" ref="AY396" si="4271">+AY397</f>
        <v>250000</v>
      </c>
      <c r="AZ396" s="68">
        <f t="shared" ref="AZ396" si="4272">+AZ397</f>
        <v>250000</v>
      </c>
      <c r="BA396" s="115"/>
      <c r="BB396" s="115"/>
      <c r="BC396" s="115"/>
      <c r="BD396" s="115"/>
      <c r="BE396" s="115"/>
      <c r="BF396" s="115"/>
      <c r="BG396" s="115"/>
      <c r="BH396" s="115"/>
    </row>
    <row r="397" spans="1:60" ht="25.5">
      <c r="A397" s="61">
        <v>2023</v>
      </c>
      <c r="B397" s="66">
        <v>8324</v>
      </c>
      <c r="C397" s="61">
        <v>0</v>
      </c>
      <c r="D397" s="61">
        <v>0</v>
      </c>
      <c r="E397" s="61">
        <v>0</v>
      </c>
      <c r="F397" s="61">
        <v>2000</v>
      </c>
      <c r="G397" s="61">
        <v>2100</v>
      </c>
      <c r="H397" s="61">
        <v>214</v>
      </c>
      <c r="I397" s="63">
        <v>1</v>
      </c>
      <c r="J397" s="69" t="s">
        <v>130</v>
      </c>
      <c r="K397" s="67">
        <v>0</v>
      </c>
      <c r="L397" s="67">
        <v>0</v>
      </c>
      <c r="M397" s="65">
        <v>0</v>
      </c>
      <c r="N397" s="67">
        <v>250000</v>
      </c>
      <c r="O397" s="67">
        <v>0</v>
      </c>
      <c r="P397" s="65">
        <v>250000</v>
      </c>
      <c r="Q397" s="65">
        <v>250000</v>
      </c>
      <c r="R397" s="65">
        <v>0</v>
      </c>
      <c r="S397" s="65">
        <v>0</v>
      </c>
      <c r="T397" s="65">
        <v>0</v>
      </c>
      <c r="U397" s="65">
        <v>0</v>
      </c>
      <c r="V397" s="65">
        <v>0</v>
      </c>
      <c r="W397" s="65">
        <v>0</v>
      </c>
      <c r="X397" s="65">
        <v>0</v>
      </c>
      <c r="Y397" s="65">
        <v>0</v>
      </c>
      <c r="Z397" s="65">
        <v>0</v>
      </c>
      <c r="AA397" s="65">
        <v>0</v>
      </c>
      <c r="AB397" s="65">
        <v>0</v>
      </c>
      <c r="AC397" s="65">
        <v>0</v>
      </c>
      <c r="AD397" s="65">
        <v>0</v>
      </c>
      <c r="AE397" s="65">
        <v>0</v>
      </c>
      <c r="AF397" s="65">
        <v>0</v>
      </c>
      <c r="AG397" s="65">
        <v>0</v>
      </c>
      <c r="AH397" s="65">
        <v>0</v>
      </c>
      <c r="AI397" s="65">
        <v>0</v>
      </c>
      <c r="AJ397" s="65">
        <v>0</v>
      </c>
      <c r="AK397" s="65">
        <v>0</v>
      </c>
      <c r="AL397" s="65">
        <v>0</v>
      </c>
      <c r="AM397" s="65">
        <v>0</v>
      </c>
      <c r="AN397" s="65">
        <v>0</v>
      </c>
      <c r="AO397" s="65">
        <v>0</v>
      </c>
      <c r="AP397" s="65">
        <v>0</v>
      </c>
      <c r="AQ397" s="65">
        <v>0</v>
      </c>
      <c r="AR397" s="65">
        <v>0</v>
      </c>
      <c r="AS397" s="65">
        <v>0</v>
      </c>
      <c r="AT397" s="65">
        <f>+K397-R397-Y397-AF397-AM397</f>
        <v>0</v>
      </c>
      <c r="AU397" s="65">
        <f>+L397-S397-Z397-AG397-AN397</f>
        <v>0</v>
      </c>
      <c r="AV397" s="65">
        <f>+AT397+AU397</f>
        <v>0</v>
      </c>
      <c r="AW397" s="65">
        <f>+N397-U397-AB397-AI397-AP397</f>
        <v>250000</v>
      </c>
      <c r="AX397" s="65">
        <f>+O397-V397-AC397-AJ397-AQ397</f>
        <v>0</v>
      </c>
      <c r="AY397" s="65">
        <f>+AW397+AX397</f>
        <v>250000</v>
      </c>
      <c r="AZ397" s="65">
        <f>+AV397+AY397</f>
        <v>250000</v>
      </c>
      <c r="BA397" s="114">
        <v>1</v>
      </c>
      <c r="BB397" s="114"/>
      <c r="BC397" s="114"/>
      <c r="BD397" s="114"/>
      <c r="BE397" s="114"/>
      <c r="BF397" s="114"/>
      <c r="BG397" s="114">
        <f>+BA397-BC397-BE397</f>
        <v>1</v>
      </c>
      <c r="BH397" s="114"/>
    </row>
    <row r="398" spans="1:60">
      <c r="A398" s="56">
        <v>2023</v>
      </c>
      <c r="B398" s="57">
        <v>8324</v>
      </c>
      <c r="C398" s="56">
        <v>0</v>
      </c>
      <c r="D398" s="56">
        <v>0</v>
      </c>
      <c r="E398" s="56">
        <v>0</v>
      </c>
      <c r="F398" s="56">
        <v>2000</v>
      </c>
      <c r="G398" s="56">
        <v>2100</v>
      </c>
      <c r="H398" s="56">
        <v>216</v>
      </c>
      <c r="I398" s="58" t="s">
        <v>6</v>
      </c>
      <c r="J398" s="59" t="s">
        <v>117</v>
      </c>
      <c r="K398" s="68">
        <v>0</v>
      </c>
      <c r="L398" s="68">
        <v>0</v>
      </c>
      <c r="M398" s="68">
        <v>0</v>
      </c>
      <c r="N398" s="68">
        <v>40000</v>
      </c>
      <c r="O398" s="68">
        <v>0</v>
      </c>
      <c r="P398" s="68">
        <v>40000</v>
      </c>
      <c r="Q398" s="68">
        <v>40000</v>
      </c>
      <c r="R398" s="68">
        <f>+R399</f>
        <v>0</v>
      </c>
      <c r="S398" s="68">
        <f t="shared" ref="S398:X398" si="4273">+S399</f>
        <v>0</v>
      </c>
      <c r="T398" s="68">
        <f t="shared" si="4273"/>
        <v>0</v>
      </c>
      <c r="U398" s="68">
        <f t="shared" si="4273"/>
        <v>0</v>
      </c>
      <c r="V398" s="68">
        <f t="shared" si="4273"/>
        <v>0</v>
      </c>
      <c r="W398" s="68">
        <f t="shared" si="4273"/>
        <v>0</v>
      </c>
      <c r="X398" s="68">
        <f t="shared" si="4273"/>
        <v>0</v>
      </c>
      <c r="Y398" s="68">
        <f>+Y399</f>
        <v>0</v>
      </c>
      <c r="Z398" s="68">
        <f t="shared" ref="Z398" si="4274">+Z399</f>
        <v>0</v>
      </c>
      <c r="AA398" s="68">
        <f t="shared" ref="AA398" si="4275">+AA399</f>
        <v>0</v>
      </c>
      <c r="AB398" s="68">
        <f t="shared" ref="AB398" si="4276">+AB399</f>
        <v>0</v>
      </c>
      <c r="AC398" s="68">
        <f t="shared" ref="AC398" si="4277">+AC399</f>
        <v>0</v>
      </c>
      <c r="AD398" s="68">
        <f t="shared" ref="AD398" si="4278">+AD399</f>
        <v>0</v>
      </c>
      <c r="AE398" s="68">
        <f t="shared" ref="AE398" si="4279">+AE399</f>
        <v>0</v>
      </c>
      <c r="AF398" s="68">
        <f>+AF399</f>
        <v>0</v>
      </c>
      <c r="AG398" s="68">
        <f t="shared" ref="AG398" si="4280">+AG399</f>
        <v>0</v>
      </c>
      <c r="AH398" s="68">
        <f t="shared" ref="AH398" si="4281">+AH399</f>
        <v>0</v>
      </c>
      <c r="AI398" s="68">
        <f t="shared" ref="AI398" si="4282">+AI399</f>
        <v>0</v>
      </c>
      <c r="AJ398" s="68">
        <f t="shared" ref="AJ398" si="4283">+AJ399</f>
        <v>0</v>
      </c>
      <c r="AK398" s="68">
        <f t="shared" ref="AK398" si="4284">+AK399</f>
        <v>0</v>
      </c>
      <c r="AL398" s="68">
        <f t="shared" ref="AL398" si="4285">+AL399</f>
        <v>0</v>
      </c>
      <c r="AM398" s="68">
        <f>+AM399</f>
        <v>0</v>
      </c>
      <c r="AN398" s="68">
        <f t="shared" ref="AN398" si="4286">+AN399</f>
        <v>0</v>
      </c>
      <c r="AO398" s="68">
        <f t="shared" ref="AO398" si="4287">+AO399</f>
        <v>0</v>
      </c>
      <c r="AP398" s="68">
        <f t="shared" ref="AP398" si="4288">+AP399</f>
        <v>0</v>
      </c>
      <c r="AQ398" s="68">
        <f t="shared" ref="AQ398" si="4289">+AQ399</f>
        <v>0</v>
      </c>
      <c r="AR398" s="68">
        <f t="shared" ref="AR398" si="4290">+AR399</f>
        <v>0</v>
      </c>
      <c r="AS398" s="68">
        <f t="shared" ref="AS398" si="4291">+AS399</f>
        <v>0</v>
      </c>
      <c r="AT398" s="68">
        <f>+AT399</f>
        <v>0</v>
      </c>
      <c r="AU398" s="68">
        <f t="shared" ref="AU398" si="4292">+AU399</f>
        <v>0</v>
      </c>
      <c r="AV398" s="68">
        <f t="shared" ref="AV398" si="4293">+AV399</f>
        <v>0</v>
      </c>
      <c r="AW398" s="68">
        <f t="shared" ref="AW398" si="4294">+AW399</f>
        <v>40000</v>
      </c>
      <c r="AX398" s="68">
        <f t="shared" ref="AX398" si="4295">+AX399</f>
        <v>0</v>
      </c>
      <c r="AY398" s="68">
        <f t="shared" ref="AY398" si="4296">+AY399</f>
        <v>40000</v>
      </c>
      <c r="AZ398" s="68">
        <f t="shared" ref="AZ398" si="4297">+AZ399</f>
        <v>40000</v>
      </c>
      <c r="BA398" s="115"/>
      <c r="BB398" s="115"/>
      <c r="BC398" s="115"/>
      <c r="BD398" s="115"/>
      <c r="BE398" s="115"/>
      <c r="BF398" s="115"/>
      <c r="BG398" s="115"/>
      <c r="BH398" s="115"/>
    </row>
    <row r="399" spans="1:60">
      <c r="A399" s="61">
        <v>2023</v>
      </c>
      <c r="B399" s="66">
        <v>8324</v>
      </c>
      <c r="C399" s="61">
        <v>0</v>
      </c>
      <c r="D399" s="61">
        <v>0</v>
      </c>
      <c r="E399" s="61">
        <v>0</v>
      </c>
      <c r="F399" s="61">
        <v>2000</v>
      </c>
      <c r="G399" s="61">
        <v>2100</v>
      </c>
      <c r="H399" s="61">
        <v>216</v>
      </c>
      <c r="I399" s="63">
        <v>1</v>
      </c>
      <c r="J399" s="69" t="s">
        <v>117</v>
      </c>
      <c r="K399" s="67">
        <v>0</v>
      </c>
      <c r="L399" s="67">
        <v>0</v>
      </c>
      <c r="M399" s="65">
        <v>0</v>
      </c>
      <c r="N399" s="67">
        <v>40000</v>
      </c>
      <c r="O399" s="67">
        <v>0</v>
      </c>
      <c r="P399" s="65">
        <v>40000</v>
      </c>
      <c r="Q399" s="65">
        <v>40000</v>
      </c>
      <c r="R399" s="65">
        <v>0</v>
      </c>
      <c r="S399" s="65">
        <v>0</v>
      </c>
      <c r="T399" s="65">
        <v>0</v>
      </c>
      <c r="U399" s="65">
        <v>0</v>
      </c>
      <c r="V399" s="65">
        <v>0</v>
      </c>
      <c r="W399" s="65">
        <v>0</v>
      </c>
      <c r="X399" s="65">
        <v>0</v>
      </c>
      <c r="Y399" s="65">
        <v>0</v>
      </c>
      <c r="Z399" s="65">
        <v>0</v>
      </c>
      <c r="AA399" s="65">
        <v>0</v>
      </c>
      <c r="AB399" s="65">
        <v>0</v>
      </c>
      <c r="AC399" s="65">
        <v>0</v>
      </c>
      <c r="AD399" s="65">
        <v>0</v>
      </c>
      <c r="AE399" s="65">
        <v>0</v>
      </c>
      <c r="AF399" s="65">
        <v>0</v>
      </c>
      <c r="AG399" s="65">
        <v>0</v>
      </c>
      <c r="AH399" s="65">
        <v>0</v>
      </c>
      <c r="AI399" s="65">
        <v>0</v>
      </c>
      <c r="AJ399" s="65">
        <v>0</v>
      </c>
      <c r="AK399" s="65">
        <v>0</v>
      </c>
      <c r="AL399" s="65">
        <v>0</v>
      </c>
      <c r="AM399" s="65">
        <v>0</v>
      </c>
      <c r="AN399" s="65">
        <v>0</v>
      </c>
      <c r="AO399" s="65">
        <v>0</v>
      </c>
      <c r="AP399" s="65">
        <v>0</v>
      </c>
      <c r="AQ399" s="65">
        <v>0</v>
      </c>
      <c r="AR399" s="65">
        <v>0</v>
      </c>
      <c r="AS399" s="65">
        <v>0</v>
      </c>
      <c r="AT399" s="65">
        <f>+K399-R399-Y399-AF399-AM399</f>
        <v>0</v>
      </c>
      <c r="AU399" s="65">
        <f>+L399-S399-Z399-AG399-AN399</f>
        <v>0</v>
      </c>
      <c r="AV399" s="65">
        <f>+AT399+AU399</f>
        <v>0</v>
      </c>
      <c r="AW399" s="65">
        <f>+N399-U399-AB399-AI399-AP399</f>
        <v>40000</v>
      </c>
      <c r="AX399" s="65">
        <f>+O399-V399-AC399-AJ399-AQ399</f>
        <v>0</v>
      </c>
      <c r="AY399" s="65">
        <f>+AW399+AX399</f>
        <v>40000</v>
      </c>
      <c r="AZ399" s="65">
        <f>+AV399+AY399</f>
        <v>40000</v>
      </c>
      <c r="BA399" s="114">
        <v>1</v>
      </c>
      <c r="BB399" s="114"/>
      <c r="BC399" s="114"/>
      <c r="BD399" s="114"/>
      <c r="BE399" s="114"/>
      <c r="BF399" s="114"/>
      <c r="BG399" s="114">
        <f>+BA399-BC399-BE399</f>
        <v>1</v>
      </c>
      <c r="BH399" s="114"/>
    </row>
    <row r="400" spans="1:60">
      <c r="A400" s="51">
        <v>2023</v>
      </c>
      <c r="B400" s="52">
        <v>8324</v>
      </c>
      <c r="C400" s="51">
        <v>0</v>
      </c>
      <c r="D400" s="51">
        <v>0</v>
      </c>
      <c r="E400" s="51">
        <v>0</v>
      </c>
      <c r="F400" s="51">
        <v>2000</v>
      </c>
      <c r="G400" s="51">
        <v>2600</v>
      </c>
      <c r="H400" s="51"/>
      <c r="I400" s="53" t="s">
        <v>6</v>
      </c>
      <c r="J400" s="54" t="s">
        <v>9</v>
      </c>
      <c r="K400" s="55">
        <v>0</v>
      </c>
      <c r="L400" s="55">
        <v>0</v>
      </c>
      <c r="M400" s="55">
        <v>0</v>
      </c>
      <c r="N400" s="55">
        <v>120000</v>
      </c>
      <c r="O400" s="55">
        <v>0</v>
      </c>
      <c r="P400" s="55">
        <v>120000</v>
      </c>
      <c r="Q400" s="55">
        <v>120000</v>
      </c>
      <c r="R400" s="55">
        <f>+R401</f>
        <v>0</v>
      </c>
      <c r="S400" s="55">
        <f t="shared" ref="S400:X401" si="4298">+S401</f>
        <v>0</v>
      </c>
      <c r="T400" s="55">
        <f t="shared" si="4298"/>
        <v>0</v>
      </c>
      <c r="U400" s="55">
        <f t="shared" si="4298"/>
        <v>0</v>
      </c>
      <c r="V400" s="55">
        <f t="shared" si="4298"/>
        <v>0</v>
      </c>
      <c r="W400" s="55">
        <f t="shared" si="4298"/>
        <v>0</v>
      </c>
      <c r="X400" s="55">
        <f t="shared" si="4298"/>
        <v>0</v>
      </c>
      <c r="Y400" s="55">
        <f>+Y401</f>
        <v>0</v>
      </c>
      <c r="Z400" s="55">
        <f t="shared" ref="Z400:Z401" si="4299">+Z401</f>
        <v>0</v>
      </c>
      <c r="AA400" s="55">
        <f t="shared" ref="AA400:AA401" si="4300">+AA401</f>
        <v>0</v>
      </c>
      <c r="AB400" s="55">
        <f t="shared" ref="AB400:AB401" si="4301">+AB401</f>
        <v>0</v>
      </c>
      <c r="AC400" s="55">
        <f t="shared" ref="AC400:AC401" si="4302">+AC401</f>
        <v>0</v>
      </c>
      <c r="AD400" s="55">
        <f t="shared" ref="AD400:AD401" si="4303">+AD401</f>
        <v>0</v>
      </c>
      <c r="AE400" s="55">
        <f t="shared" ref="AE400:AE401" si="4304">+AE401</f>
        <v>0</v>
      </c>
      <c r="AF400" s="55">
        <f>+AF401</f>
        <v>0</v>
      </c>
      <c r="AG400" s="55">
        <f t="shared" ref="AG400:AG401" si="4305">+AG401</f>
        <v>0</v>
      </c>
      <c r="AH400" s="55">
        <f t="shared" ref="AH400:AH401" si="4306">+AH401</f>
        <v>0</v>
      </c>
      <c r="AI400" s="55">
        <f t="shared" ref="AI400:AI401" si="4307">+AI401</f>
        <v>0</v>
      </c>
      <c r="AJ400" s="55">
        <f t="shared" ref="AJ400:AJ401" si="4308">+AJ401</f>
        <v>0</v>
      </c>
      <c r="AK400" s="55">
        <f t="shared" ref="AK400:AK401" si="4309">+AK401</f>
        <v>0</v>
      </c>
      <c r="AL400" s="55">
        <f t="shared" ref="AL400:AL401" si="4310">+AL401</f>
        <v>0</v>
      </c>
      <c r="AM400" s="55">
        <f>+AM401</f>
        <v>0</v>
      </c>
      <c r="AN400" s="55">
        <f t="shared" ref="AN400:AN401" si="4311">+AN401</f>
        <v>0</v>
      </c>
      <c r="AO400" s="55">
        <f t="shared" ref="AO400:AO401" si="4312">+AO401</f>
        <v>0</v>
      </c>
      <c r="AP400" s="55">
        <f t="shared" ref="AP400:AP401" si="4313">+AP401</f>
        <v>0</v>
      </c>
      <c r="AQ400" s="55">
        <f t="shared" ref="AQ400:AQ401" si="4314">+AQ401</f>
        <v>0</v>
      </c>
      <c r="AR400" s="55">
        <f t="shared" ref="AR400:AR401" si="4315">+AR401</f>
        <v>0</v>
      </c>
      <c r="AS400" s="55">
        <f t="shared" ref="AS400:AS401" si="4316">+AS401</f>
        <v>0</v>
      </c>
      <c r="AT400" s="55">
        <f>+AT401</f>
        <v>0</v>
      </c>
      <c r="AU400" s="55">
        <f t="shared" ref="AU400:AU401" si="4317">+AU401</f>
        <v>0</v>
      </c>
      <c r="AV400" s="55">
        <f t="shared" ref="AV400:AV401" si="4318">+AV401</f>
        <v>0</v>
      </c>
      <c r="AW400" s="55">
        <f t="shared" ref="AW400:AW401" si="4319">+AW401</f>
        <v>120000</v>
      </c>
      <c r="AX400" s="55">
        <f t="shared" ref="AX400:AX401" si="4320">+AX401</f>
        <v>0</v>
      </c>
      <c r="AY400" s="55">
        <f t="shared" ref="AY400:AY401" si="4321">+AY401</f>
        <v>120000</v>
      </c>
      <c r="AZ400" s="55">
        <f t="shared" ref="AZ400:AZ401" si="4322">+AZ401</f>
        <v>120000</v>
      </c>
      <c r="BA400" s="112"/>
      <c r="BB400" s="112"/>
      <c r="BC400" s="112"/>
      <c r="BD400" s="112"/>
      <c r="BE400" s="112"/>
      <c r="BF400" s="112"/>
      <c r="BG400" s="112"/>
      <c r="BH400" s="112"/>
    </row>
    <row r="401" spans="1:60">
      <c r="A401" s="56">
        <v>2023</v>
      </c>
      <c r="B401" s="57">
        <v>8324</v>
      </c>
      <c r="C401" s="56">
        <v>0</v>
      </c>
      <c r="D401" s="56">
        <v>0</v>
      </c>
      <c r="E401" s="56">
        <v>0</v>
      </c>
      <c r="F401" s="56">
        <v>2000</v>
      </c>
      <c r="G401" s="56">
        <v>2600</v>
      </c>
      <c r="H401" s="56">
        <v>261</v>
      </c>
      <c r="I401" s="58" t="s">
        <v>6</v>
      </c>
      <c r="J401" s="59" t="s">
        <v>10</v>
      </c>
      <c r="K401" s="68">
        <v>0</v>
      </c>
      <c r="L401" s="68">
        <v>0</v>
      </c>
      <c r="M401" s="68">
        <v>0</v>
      </c>
      <c r="N401" s="68">
        <v>120000</v>
      </c>
      <c r="O401" s="68">
        <v>0</v>
      </c>
      <c r="P401" s="68">
        <v>120000</v>
      </c>
      <c r="Q401" s="68">
        <v>120000</v>
      </c>
      <c r="R401" s="68">
        <f>+R402</f>
        <v>0</v>
      </c>
      <c r="S401" s="68">
        <f t="shared" si="4298"/>
        <v>0</v>
      </c>
      <c r="T401" s="68">
        <f t="shared" si="4298"/>
        <v>0</v>
      </c>
      <c r="U401" s="68">
        <f t="shared" si="4298"/>
        <v>0</v>
      </c>
      <c r="V401" s="68">
        <f t="shared" si="4298"/>
        <v>0</v>
      </c>
      <c r="W401" s="68">
        <f t="shared" si="4298"/>
        <v>0</v>
      </c>
      <c r="X401" s="68">
        <f t="shared" si="4298"/>
        <v>0</v>
      </c>
      <c r="Y401" s="68">
        <f>+Y402</f>
        <v>0</v>
      </c>
      <c r="Z401" s="68">
        <f t="shared" si="4299"/>
        <v>0</v>
      </c>
      <c r="AA401" s="68">
        <f t="shared" si="4300"/>
        <v>0</v>
      </c>
      <c r="AB401" s="68">
        <f t="shared" si="4301"/>
        <v>0</v>
      </c>
      <c r="AC401" s="68">
        <f t="shared" si="4302"/>
        <v>0</v>
      </c>
      <c r="AD401" s="68">
        <f t="shared" si="4303"/>
        <v>0</v>
      </c>
      <c r="AE401" s="68">
        <f t="shared" si="4304"/>
        <v>0</v>
      </c>
      <c r="AF401" s="68">
        <f>+AF402</f>
        <v>0</v>
      </c>
      <c r="AG401" s="68">
        <f t="shared" si="4305"/>
        <v>0</v>
      </c>
      <c r="AH401" s="68">
        <f t="shared" si="4306"/>
        <v>0</v>
      </c>
      <c r="AI401" s="68">
        <f t="shared" si="4307"/>
        <v>0</v>
      </c>
      <c r="AJ401" s="68">
        <f t="shared" si="4308"/>
        <v>0</v>
      </c>
      <c r="AK401" s="68">
        <f t="shared" si="4309"/>
        <v>0</v>
      </c>
      <c r="AL401" s="68">
        <f t="shared" si="4310"/>
        <v>0</v>
      </c>
      <c r="AM401" s="68">
        <f>+AM402</f>
        <v>0</v>
      </c>
      <c r="AN401" s="68">
        <f t="shared" si="4311"/>
        <v>0</v>
      </c>
      <c r="AO401" s="68">
        <f t="shared" si="4312"/>
        <v>0</v>
      </c>
      <c r="AP401" s="68">
        <f t="shared" si="4313"/>
        <v>0</v>
      </c>
      <c r="AQ401" s="68">
        <f t="shared" si="4314"/>
        <v>0</v>
      </c>
      <c r="AR401" s="68">
        <f t="shared" si="4315"/>
        <v>0</v>
      </c>
      <c r="AS401" s="68">
        <f t="shared" si="4316"/>
        <v>0</v>
      </c>
      <c r="AT401" s="68">
        <f>+AT402</f>
        <v>0</v>
      </c>
      <c r="AU401" s="68">
        <f t="shared" si="4317"/>
        <v>0</v>
      </c>
      <c r="AV401" s="68">
        <f t="shared" si="4318"/>
        <v>0</v>
      </c>
      <c r="AW401" s="68">
        <f t="shared" si="4319"/>
        <v>120000</v>
      </c>
      <c r="AX401" s="68">
        <f t="shared" si="4320"/>
        <v>0</v>
      </c>
      <c r="AY401" s="68">
        <f t="shared" si="4321"/>
        <v>120000</v>
      </c>
      <c r="AZ401" s="68">
        <f t="shared" si="4322"/>
        <v>120000</v>
      </c>
      <c r="BA401" s="115"/>
      <c r="BB401" s="115"/>
      <c r="BC401" s="115"/>
      <c r="BD401" s="115"/>
      <c r="BE401" s="115"/>
      <c r="BF401" s="115"/>
      <c r="BG401" s="115"/>
      <c r="BH401" s="115"/>
    </row>
    <row r="402" spans="1:60">
      <c r="A402" s="61">
        <v>2023</v>
      </c>
      <c r="B402" s="66">
        <v>8324</v>
      </c>
      <c r="C402" s="61">
        <v>0</v>
      </c>
      <c r="D402" s="61">
        <v>0</v>
      </c>
      <c r="E402" s="61">
        <v>0</v>
      </c>
      <c r="F402" s="61">
        <v>2000</v>
      </c>
      <c r="G402" s="61">
        <v>2600</v>
      </c>
      <c r="H402" s="61">
        <v>261</v>
      </c>
      <c r="I402" s="63">
        <v>1</v>
      </c>
      <c r="J402" s="69" t="s">
        <v>11</v>
      </c>
      <c r="K402" s="67">
        <v>0</v>
      </c>
      <c r="L402" s="67">
        <v>0</v>
      </c>
      <c r="M402" s="65">
        <v>0</v>
      </c>
      <c r="N402" s="67">
        <v>120000</v>
      </c>
      <c r="O402" s="67">
        <v>0</v>
      </c>
      <c r="P402" s="65">
        <v>120000</v>
      </c>
      <c r="Q402" s="65">
        <v>120000</v>
      </c>
      <c r="R402" s="65">
        <v>0</v>
      </c>
      <c r="S402" s="65">
        <v>0</v>
      </c>
      <c r="T402" s="65">
        <v>0</v>
      </c>
      <c r="U402" s="65">
        <v>0</v>
      </c>
      <c r="V402" s="65">
        <v>0</v>
      </c>
      <c r="W402" s="65">
        <v>0</v>
      </c>
      <c r="X402" s="65">
        <v>0</v>
      </c>
      <c r="Y402" s="65">
        <v>0</v>
      </c>
      <c r="Z402" s="65">
        <v>0</v>
      </c>
      <c r="AA402" s="65">
        <v>0</v>
      </c>
      <c r="AB402" s="65">
        <v>0</v>
      </c>
      <c r="AC402" s="65">
        <v>0</v>
      </c>
      <c r="AD402" s="65">
        <v>0</v>
      </c>
      <c r="AE402" s="65">
        <v>0</v>
      </c>
      <c r="AF402" s="65">
        <v>0</v>
      </c>
      <c r="AG402" s="65">
        <v>0</v>
      </c>
      <c r="AH402" s="65">
        <v>0</v>
      </c>
      <c r="AI402" s="65">
        <v>0</v>
      </c>
      <c r="AJ402" s="65">
        <v>0</v>
      </c>
      <c r="AK402" s="65">
        <v>0</v>
      </c>
      <c r="AL402" s="65">
        <v>0</v>
      </c>
      <c r="AM402" s="65">
        <v>0</v>
      </c>
      <c r="AN402" s="65">
        <v>0</v>
      </c>
      <c r="AO402" s="65">
        <v>0</v>
      </c>
      <c r="AP402" s="65">
        <v>0</v>
      </c>
      <c r="AQ402" s="65">
        <v>0</v>
      </c>
      <c r="AR402" s="65">
        <v>0</v>
      </c>
      <c r="AS402" s="65">
        <v>0</v>
      </c>
      <c r="AT402" s="65">
        <f>+K402-R402-Y402-AF402-AM402</f>
        <v>0</v>
      </c>
      <c r="AU402" s="65">
        <f>+L402-S402-Z402-AG402-AN402</f>
        <v>0</v>
      </c>
      <c r="AV402" s="65">
        <f>+AT402+AU402</f>
        <v>0</v>
      </c>
      <c r="AW402" s="65">
        <f>+N402-U402-AB402-AI402-AP402</f>
        <v>120000</v>
      </c>
      <c r="AX402" s="65">
        <f>+O402-V402-AC402-AJ402-AQ402</f>
        <v>0</v>
      </c>
      <c r="AY402" s="65">
        <f>+AW402+AX402</f>
        <v>120000</v>
      </c>
      <c r="AZ402" s="65">
        <f>+AV402+AY402</f>
        <v>120000</v>
      </c>
      <c r="BA402" s="114">
        <v>4897</v>
      </c>
      <c r="BB402" s="114"/>
      <c r="BC402" s="114"/>
      <c r="BD402" s="114"/>
      <c r="BE402" s="114"/>
      <c r="BF402" s="114"/>
      <c r="BG402" s="114">
        <f>+BA402-BC402-BE402</f>
        <v>4897</v>
      </c>
      <c r="BH402" s="114"/>
    </row>
    <row r="403" spans="1:60">
      <c r="A403" s="46">
        <v>2023</v>
      </c>
      <c r="B403" s="47">
        <v>8324</v>
      </c>
      <c r="C403" s="46">
        <v>0</v>
      </c>
      <c r="D403" s="46">
        <v>0</v>
      </c>
      <c r="E403" s="46">
        <v>0</v>
      </c>
      <c r="F403" s="46">
        <v>3000</v>
      </c>
      <c r="G403" s="46"/>
      <c r="H403" s="46"/>
      <c r="I403" s="48" t="s">
        <v>6</v>
      </c>
      <c r="J403" s="49" t="s">
        <v>15</v>
      </c>
      <c r="K403" s="50">
        <v>0</v>
      </c>
      <c r="L403" s="50">
        <v>0</v>
      </c>
      <c r="M403" s="50">
        <v>0</v>
      </c>
      <c r="N403" s="50">
        <v>1108688.52</v>
      </c>
      <c r="O403" s="50">
        <v>0</v>
      </c>
      <c r="P403" s="50">
        <v>1108688.52</v>
      </c>
      <c r="Q403" s="50">
        <v>1108688.52</v>
      </c>
      <c r="R403" s="50">
        <f>+R404+R407+R410</f>
        <v>0</v>
      </c>
      <c r="S403" s="50">
        <f t="shared" ref="S403:X403" si="4323">+S404+S407+S410</f>
        <v>0</v>
      </c>
      <c r="T403" s="50">
        <f t="shared" si="4323"/>
        <v>0</v>
      </c>
      <c r="U403" s="50">
        <f t="shared" si="4323"/>
        <v>0</v>
      </c>
      <c r="V403" s="50">
        <f t="shared" si="4323"/>
        <v>0</v>
      </c>
      <c r="W403" s="50">
        <f t="shared" si="4323"/>
        <v>0</v>
      </c>
      <c r="X403" s="50">
        <f t="shared" si="4323"/>
        <v>0</v>
      </c>
      <c r="Y403" s="50">
        <f>+Y404+Y407+Y410</f>
        <v>0</v>
      </c>
      <c r="Z403" s="50">
        <f t="shared" ref="Z403" si="4324">+Z404+Z407+Z410</f>
        <v>0</v>
      </c>
      <c r="AA403" s="50">
        <f t="shared" ref="AA403" si="4325">+AA404+AA407+AA410</f>
        <v>0</v>
      </c>
      <c r="AB403" s="50">
        <f t="shared" ref="AB403" si="4326">+AB404+AB407+AB410</f>
        <v>0</v>
      </c>
      <c r="AC403" s="50">
        <f t="shared" ref="AC403" si="4327">+AC404+AC407+AC410</f>
        <v>0</v>
      </c>
      <c r="AD403" s="50">
        <f t="shared" ref="AD403" si="4328">+AD404+AD407+AD410</f>
        <v>0</v>
      </c>
      <c r="AE403" s="50">
        <f t="shared" ref="AE403" si="4329">+AE404+AE407+AE410</f>
        <v>0</v>
      </c>
      <c r="AF403" s="50">
        <f>+AF404+AF407+AF410</f>
        <v>0</v>
      </c>
      <c r="AG403" s="50">
        <f t="shared" ref="AG403" si="4330">+AG404+AG407+AG410</f>
        <v>0</v>
      </c>
      <c r="AH403" s="50">
        <f t="shared" ref="AH403" si="4331">+AH404+AH407+AH410</f>
        <v>0</v>
      </c>
      <c r="AI403" s="50">
        <f t="shared" ref="AI403" si="4332">+AI404+AI407+AI410</f>
        <v>0</v>
      </c>
      <c r="AJ403" s="50">
        <f t="shared" ref="AJ403" si="4333">+AJ404+AJ407+AJ410</f>
        <v>0</v>
      </c>
      <c r="AK403" s="50">
        <f t="shared" ref="AK403" si="4334">+AK404+AK407+AK410</f>
        <v>0</v>
      </c>
      <c r="AL403" s="50">
        <f t="shared" ref="AL403" si="4335">+AL404+AL407+AL410</f>
        <v>0</v>
      </c>
      <c r="AM403" s="50">
        <f>+AM404+AM407+AM410</f>
        <v>0</v>
      </c>
      <c r="AN403" s="50">
        <f t="shared" ref="AN403" si="4336">+AN404+AN407+AN410</f>
        <v>0</v>
      </c>
      <c r="AO403" s="50">
        <f t="shared" ref="AO403" si="4337">+AO404+AO407+AO410</f>
        <v>0</v>
      </c>
      <c r="AP403" s="50">
        <f t="shared" ref="AP403" si="4338">+AP404+AP407+AP410</f>
        <v>0</v>
      </c>
      <c r="AQ403" s="50">
        <f t="shared" ref="AQ403" si="4339">+AQ404+AQ407+AQ410</f>
        <v>0</v>
      </c>
      <c r="AR403" s="50">
        <f t="shared" ref="AR403" si="4340">+AR404+AR407+AR410</f>
        <v>0</v>
      </c>
      <c r="AS403" s="50">
        <f t="shared" ref="AS403" si="4341">+AS404+AS407+AS410</f>
        <v>0</v>
      </c>
      <c r="AT403" s="50">
        <f>+AT404+AT407+AT410</f>
        <v>0</v>
      </c>
      <c r="AU403" s="50">
        <f t="shared" ref="AU403" si="4342">+AU404+AU407+AU410</f>
        <v>0</v>
      </c>
      <c r="AV403" s="50">
        <f t="shared" ref="AV403" si="4343">+AV404+AV407+AV410</f>
        <v>0</v>
      </c>
      <c r="AW403" s="50">
        <f t="shared" ref="AW403" si="4344">+AW404+AW407+AW410</f>
        <v>1108688.52</v>
      </c>
      <c r="AX403" s="50">
        <f t="shared" ref="AX403" si="4345">+AX404+AX407+AX410</f>
        <v>0</v>
      </c>
      <c r="AY403" s="50">
        <f t="shared" ref="AY403" si="4346">+AY404+AY407+AY410</f>
        <v>1108688.52</v>
      </c>
      <c r="AZ403" s="50">
        <f t="shared" ref="AZ403" si="4347">+AZ404+AZ407+AZ410</f>
        <v>1108688.52</v>
      </c>
      <c r="BA403" s="111"/>
      <c r="BB403" s="111"/>
      <c r="BC403" s="111"/>
      <c r="BD403" s="111"/>
      <c r="BE403" s="111"/>
      <c r="BF403" s="111"/>
      <c r="BG403" s="111"/>
      <c r="BH403" s="111"/>
    </row>
    <row r="404" spans="1:60">
      <c r="A404" s="51">
        <v>2023</v>
      </c>
      <c r="B404" s="52">
        <v>8324</v>
      </c>
      <c r="C404" s="51">
        <v>0</v>
      </c>
      <c r="D404" s="51">
        <v>0</v>
      </c>
      <c r="E404" s="51">
        <v>0</v>
      </c>
      <c r="F404" s="51">
        <v>3000</v>
      </c>
      <c r="G404" s="51">
        <v>3100</v>
      </c>
      <c r="H404" s="51"/>
      <c r="I404" s="53" t="s">
        <v>6</v>
      </c>
      <c r="J404" s="54" t="s">
        <v>16</v>
      </c>
      <c r="K404" s="55">
        <v>0</v>
      </c>
      <c r="L404" s="55">
        <v>0</v>
      </c>
      <c r="M404" s="55">
        <v>0</v>
      </c>
      <c r="N404" s="55">
        <v>26000</v>
      </c>
      <c r="O404" s="55">
        <v>0</v>
      </c>
      <c r="P404" s="55">
        <v>26000</v>
      </c>
      <c r="Q404" s="55">
        <v>26000</v>
      </c>
      <c r="R404" s="55">
        <f>+R405</f>
        <v>0</v>
      </c>
      <c r="S404" s="55">
        <f t="shared" ref="S404:X405" si="4348">+S405</f>
        <v>0</v>
      </c>
      <c r="T404" s="55">
        <f t="shared" si="4348"/>
        <v>0</v>
      </c>
      <c r="U404" s="55">
        <f t="shared" si="4348"/>
        <v>0</v>
      </c>
      <c r="V404" s="55">
        <f t="shared" si="4348"/>
        <v>0</v>
      </c>
      <c r="W404" s="55">
        <f t="shared" si="4348"/>
        <v>0</v>
      </c>
      <c r="X404" s="55">
        <f t="shared" si="4348"/>
        <v>0</v>
      </c>
      <c r="Y404" s="55">
        <f>+Y405</f>
        <v>0</v>
      </c>
      <c r="Z404" s="55">
        <f t="shared" ref="Z404:Z405" si="4349">+Z405</f>
        <v>0</v>
      </c>
      <c r="AA404" s="55">
        <f t="shared" ref="AA404:AA405" si="4350">+AA405</f>
        <v>0</v>
      </c>
      <c r="AB404" s="55">
        <f t="shared" ref="AB404:AB405" si="4351">+AB405</f>
        <v>0</v>
      </c>
      <c r="AC404" s="55">
        <f t="shared" ref="AC404:AC405" si="4352">+AC405</f>
        <v>0</v>
      </c>
      <c r="AD404" s="55">
        <f t="shared" ref="AD404:AD405" si="4353">+AD405</f>
        <v>0</v>
      </c>
      <c r="AE404" s="55">
        <f t="shared" ref="AE404:AE405" si="4354">+AE405</f>
        <v>0</v>
      </c>
      <c r="AF404" s="55">
        <f>+AF405</f>
        <v>0</v>
      </c>
      <c r="AG404" s="55">
        <f t="shared" ref="AG404:AG405" si="4355">+AG405</f>
        <v>0</v>
      </c>
      <c r="AH404" s="55">
        <f t="shared" ref="AH404:AH405" si="4356">+AH405</f>
        <v>0</v>
      </c>
      <c r="AI404" s="55">
        <f t="shared" ref="AI404:AI405" si="4357">+AI405</f>
        <v>0</v>
      </c>
      <c r="AJ404" s="55">
        <f t="shared" ref="AJ404:AJ405" si="4358">+AJ405</f>
        <v>0</v>
      </c>
      <c r="AK404" s="55">
        <f t="shared" ref="AK404:AK405" si="4359">+AK405</f>
        <v>0</v>
      </c>
      <c r="AL404" s="55">
        <f t="shared" ref="AL404:AL405" si="4360">+AL405</f>
        <v>0</v>
      </c>
      <c r="AM404" s="55">
        <f>+AM405</f>
        <v>0</v>
      </c>
      <c r="AN404" s="55">
        <f t="shared" ref="AN404:AN405" si="4361">+AN405</f>
        <v>0</v>
      </c>
      <c r="AO404" s="55">
        <f t="shared" ref="AO404:AO405" si="4362">+AO405</f>
        <v>0</v>
      </c>
      <c r="AP404" s="55">
        <f t="shared" ref="AP404:AP405" si="4363">+AP405</f>
        <v>0</v>
      </c>
      <c r="AQ404" s="55">
        <f t="shared" ref="AQ404:AQ405" si="4364">+AQ405</f>
        <v>0</v>
      </c>
      <c r="AR404" s="55">
        <f t="shared" ref="AR404:AR405" si="4365">+AR405</f>
        <v>0</v>
      </c>
      <c r="AS404" s="55">
        <f t="shared" ref="AS404:AS405" si="4366">+AS405</f>
        <v>0</v>
      </c>
      <c r="AT404" s="55">
        <f>+AT405</f>
        <v>0</v>
      </c>
      <c r="AU404" s="55">
        <f t="shared" ref="AU404:AU405" si="4367">+AU405</f>
        <v>0</v>
      </c>
      <c r="AV404" s="55">
        <f t="shared" ref="AV404:AV405" si="4368">+AV405</f>
        <v>0</v>
      </c>
      <c r="AW404" s="55">
        <f t="shared" ref="AW404:AW405" si="4369">+AW405</f>
        <v>26000</v>
      </c>
      <c r="AX404" s="55">
        <f t="shared" ref="AX404:AX405" si="4370">+AX405</f>
        <v>0</v>
      </c>
      <c r="AY404" s="55">
        <f t="shared" ref="AY404:AY405" si="4371">+AY405</f>
        <v>26000</v>
      </c>
      <c r="AZ404" s="55">
        <f t="shared" ref="AZ404:AZ405" si="4372">+AZ405</f>
        <v>26000</v>
      </c>
      <c r="BA404" s="112"/>
      <c r="BB404" s="112"/>
      <c r="BC404" s="112"/>
      <c r="BD404" s="112"/>
      <c r="BE404" s="112"/>
      <c r="BF404" s="112"/>
      <c r="BG404" s="112"/>
      <c r="BH404" s="112"/>
    </row>
    <row r="405" spans="1:60">
      <c r="A405" s="56">
        <v>2023</v>
      </c>
      <c r="B405" s="57">
        <v>8324</v>
      </c>
      <c r="C405" s="56">
        <v>0</v>
      </c>
      <c r="D405" s="56">
        <v>0</v>
      </c>
      <c r="E405" s="56">
        <v>0</v>
      </c>
      <c r="F405" s="56">
        <v>3000</v>
      </c>
      <c r="G405" s="56">
        <v>3100</v>
      </c>
      <c r="H405" s="56">
        <v>318</v>
      </c>
      <c r="I405" s="58" t="s">
        <v>6</v>
      </c>
      <c r="J405" s="59" t="s">
        <v>170</v>
      </c>
      <c r="K405" s="68">
        <v>0</v>
      </c>
      <c r="L405" s="68">
        <v>0</v>
      </c>
      <c r="M405" s="68">
        <v>0</v>
      </c>
      <c r="N405" s="68">
        <v>26000</v>
      </c>
      <c r="O405" s="68">
        <v>0</v>
      </c>
      <c r="P405" s="68">
        <v>26000</v>
      </c>
      <c r="Q405" s="68">
        <v>26000</v>
      </c>
      <c r="R405" s="68">
        <f>+R406</f>
        <v>0</v>
      </c>
      <c r="S405" s="68">
        <f t="shared" si="4348"/>
        <v>0</v>
      </c>
      <c r="T405" s="68">
        <f t="shared" si="4348"/>
        <v>0</v>
      </c>
      <c r="U405" s="68">
        <f t="shared" si="4348"/>
        <v>0</v>
      </c>
      <c r="V405" s="68">
        <f t="shared" si="4348"/>
        <v>0</v>
      </c>
      <c r="W405" s="68">
        <f t="shared" si="4348"/>
        <v>0</v>
      </c>
      <c r="X405" s="68">
        <f t="shared" si="4348"/>
        <v>0</v>
      </c>
      <c r="Y405" s="68">
        <f>+Y406</f>
        <v>0</v>
      </c>
      <c r="Z405" s="68">
        <f t="shared" si="4349"/>
        <v>0</v>
      </c>
      <c r="AA405" s="68">
        <f t="shared" si="4350"/>
        <v>0</v>
      </c>
      <c r="AB405" s="68">
        <f t="shared" si="4351"/>
        <v>0</v>
      </c>
      <c r="AC405" s="68">
        <f t="shared" si="4352"/>
        <v>0</v>
      </c>
      <c r="AD405" s="68">
        <f t="shared" si="4353"/>
        <v>0</v>
      </c>
      <c r="AE405" s="68">
        <f t="shared" si="4354"/>
        <v>0</v>
      </c>
      <c r="AF405" s="68">
        <f>+AF406</f>
        <v>0</v>
      </c>
      <c r="AG405" s="68">
        <f t="shared" si="4355"/>
        <v>0</v>
      </c>
      <c r="AH405" s="68">
        <f t="shared" si="4356"/>
        <v>0</v>
      </c>
      <c r="AI405" s="68">
        <f t="shared" si="4357"/>
        <v>0</v>
      </c>
      <c r="AJ405" s="68">
        <f t="shared" si="4358"/>
        <v>0</v>
      </c>
      <c r="AK405" s="68">
        <f t="shared" si="4359"/>
        <v>0</v>
      </c>
      <c r="AL405" s="68">
        <f t="shared" si="4360"/>
        <v>0</v>
      </c>
      <c r="AM405" s="68">
        <f>+AM406</f>
        <v>0</v>
      </c>
      <c r="AN405" s="68">
        <f t="shared" si="4361"/>
        <v>0</v>
      </c>
      <c r="AO405" s="68">
        <f t="shared" si="4362"/>
        <v>0</v>
      </c>
      <c r="AP405" s="68">
        <f t="shared" si="4363"/>
        <v>0</v>
      </c>
      <c r="AQ405" s="68">
        <f t="shared" si="4364"/>
        <v>0</v>
      </c>
      <c r="AR405" s="68">
        <f t="shared" si="4365"/>
        <v>0</v>
      </c>
      <c r="AS405" s="68">
        <f t="shared" si="4366"/>
        <v>0</v>
      </c>
      <c r="AT405" s="68">
        <f>+AT406</f>
        <v>0</v>
      </c>
      <c r="AU405" s="68">
        <f t="shared" si="4367"/>
        <v>0</v>
      </c>
      <c r="AV405" s="68">
        <f t="shared" si="4368"/>
        <v>0</v>
      </c>
      <c r="AW405" s="68">
        <f t="shared" si="4369"/>
        <v>26000</v>
      </c>
      <c r="AX405" s="68">
        <f t="shared" si="4370"/>
        <v>0</v>
      </c>
      <c r="AY405" s="68">
        <f t="shared" si="4371"/>
        <v>26000</v>
      </c>
      <c r="AZ405" s="68">
        <f t="shared" si="4372"/>
        <v>26000</v>
      </c>
      <c r="BA405" s="115"/>
      <c r="BB405" s="115"/>
      <c r="BC405" s="115"/>
      <c r="BD405" s="115"/>
      <c r="BE405" s="115"/>
      <c r="BF405" s="115"/>
      <c r="BG405" s="115"/>
      <c r="BH405" s="115"/>
    </row>
    <row r="406" spans="1:60">
      <c r="A406" s="61">
        <v>2023</v>
      </c>
      <c r="B406" s="66">
        <v>8324</v>
      </c>
      <c r="C406" s="61">
        <v>0</v>
      </c>
      <c r="D406" s="61">
        <v>0</v>
      </c>
      <c r="E406" s="61">
        <v>0</v>
      </c>
      <c r="F406" s="61">
        <v>3000</v>
      </c>
      <c r="G406" s="61">
        <v>3100</v>
      </c>
      <c r="H406" s="61">
        <v>318</v>
      </c>
      <c r="I406" s="63">
        <v>1</v>
      </c>
      <c r="J406" s="69" t="s">
        <v>171</v>
      </c>
      <c r="K406" s="67">
        <v>0</v>
      </c>
      <c r="L406" s="67">
        <v>0</v>
      </c>
      <c r="M406" s="65">
        <v>0</v>
      </c>
      <c r="N406" s="67">
        <v>26000</v>
      </c>
      <c r="O406" s="67">
        <v>0</v>
      </c>
      <c r="P406" s="65">
        <v>26000</v>
      </c>
      <c r="Q406" s="65">
        <v>26000</v>
      </c>
      <c r="R406" s="65">
        <v>0</v>
      </c>
      <c r="S406" s="65">
        <v>0</v>
      </c>
      <c r="T406" s="65">
        <v>0</v>
      </c>
      <c r="U406" s="65">
        <v>0</v>
      </c>
      <c r="V406" s="65">
        <v>0</v>
      </c>
      <c r="W406" s="65">
        <v>0</v>
      </c>
      <c r="X406" s="65">
        <v>0</v>
      </c>
      <c r="Y406" s="65">
        <v>0</v>
      </c>
      <c r="Z406" s="65">
        <v>0</v>
      </c>
      <c r="AA406" s="65">
        <v>0</v>
      </c>
      <c r="AB406" s="65">
        <v>0</v>
      </c>
      <c r="AC406" s="65">
        <v>0</v>
      </c>
      <c r="AD406" s="65">
        <v>0</v>
      </c>
      <c r="AE406" s="65">
        <v>0</v>
      </c>
      <c r="AF406" s="65">
        <v>0</v>
      </c>
      <c r="AG406" s="65">
        <v>0</v>
      </c>
      <c r="AH406" s="65">
        <v>0</v>
      </c>
      <c r="AI406" s="65">
        <v>0</v>
      </c>
      <c r="AJ406" s="65">
        <v>0</v>
      </c>
      <c r="AK406" s="65">
        <v>0</v>
      </c>
      <c r="AL406" s="65">
        <v>0</v>
      </c>
      <c r="AM406" s="65">
        <v>0</v>
      </c>
      <c r="AN406" s="65">
        <v>0</v>
      </c>
      <c r="AO406" s="65">
        <v>0</v>
      </c>
      <c r="AP406" s="65">
        <v>0</v>
      </c>
      <c r="AQ406" s="65">
        <v>0</v>
      </c>
      <c r="AR406" s="65">
        <v>0</v>
      </c>
      <c r="AS406" s="65">
        <v>0</v>
      </c>
      <c r="AT406" s="65">
        <f>+K406-R406-Y406-AF406-AM406</f>
        <v>0</v>
      </c>
      <c r="AU406" s="65">
        <f>+L406-S406-Z406-AG406-AN406</f>
        <v>0</v>
      </c>
      <c r="AV406" s="65">
        <f>+AT406+AU406</f>
        <v>0</v>
      </c>
      <c r="AW406" s="65">
        <f>+N406-U406-AB406-AI406-AP406</f>
        <v>26000</v>
      </c>
      <c r="AX406" s="65">
        <f>+O406-V406-AC406-AJ406-AQ406</f>
        <v>0</v>
      </c>
      <c r="AY406" s="65">
        <f>+AW406+AX406</f>
        <v>26000</v>
      </c>
      <c r="AZ406" s="65">
        <f>+AV406+AY406</f>
        <v>26000</v>
      </c>
      <c r="BA406" s="114">
        <v>81</v>
      </c>
      <c r="BB406" s="114"/>
      <c r="BC406" s="114"/>
      <c r="BD406" s="114"/>
      <c r="BE406" s="114"/>
      <c r="BF406" s="114"/>
      <c r="BG406" s="114">
        <f>+BA406-BC406-BE406</f>
        <v>81</v>
      </c>
      <c r="BH406" s="114"/>
    </row>
    <row r="407" spans="1:60" ht="25.5">
      <c r="A407" s="51">
        <v>2023</v>
      </c>
      <c r="B407" s="52">
        <v>8324</v>
      </c>
      <c r="C407" s="51">
        <v>0</v>
      </c>
      <c r="D407" s="51">
        <v>0</v>
      </c>
      <c r="E407" s="51">
        <v>0</v>
      </c>
      <c r="F407" s="51">
        <v>3000</v>
      </c>
      <c r="G407" s="51">
        <v>3300</v>
      </c>
      <c r="H407" s="51"/>
      <c r="I407" s="53" t="s">
        <v>6</v>
      </c>
      <c r="J407" s="54" t="s">
        <v>17</v>
      </c>
      <c r="K407" s="55">
        <v>0</v>
      </c>
      <c r="L407" s="55">
        <v>0</v>
      </c>
      <c r="M407" s="55">
        <v>0</v>
      </c>
      <c r="N407" s="55">
        <v>910000</v>
      </c>
      <c r="O407" s="55">
        <v>0</v>
      </c>
      <c r="P407" s="55">
        <v>910000</v>
      </c>
      <c r="Q407" s="55">
        <v>910000</v>
      </c>
      <c r="R407" s="55">
        <f>+R408</f>
        <v>0</v>
      </c>
      <c r="S407" s="55">
        <f t="shared" ref="S407:X408" si="4373">+S408</f>
        <v>0</v>
      </c>
      <c r="T407" s="55">
        <f t="shared" si="4373"/>
        <v>0</v>
      </c>
      <c r="U407" s="55">
        <f t="shared" si="4373"/>
        <v>0</v>
      </c>
      <c r="V407" s="55">
        <f t="shared" si="4373"/>
        <v>0</v>
      </c>
      <c r="W407" s="55">
        <f t="shared" si="4373"/>
        <v>0</v>
      </c>
      <c r="X407" s="55">
        <f t="shared" si="4373"/>
        <v>0</v>
      </c>
      <c r="Y407" s="55">
        <f>+Y408</f>
        <v>0</v>
      </c>
      <c r="Z407" s="55">
        <f t="shared" ref="Z407:Z408" si="4374">+Z408</f>
        <v>0</v>
      </c>
      <c r="AA407" s="55">
        <f t="shared" ref="AA407:AA408" si="4375">+AA408</f>
        <v>0</v>
      </c>
      <c r="AB407" s="55">
        <f t="shared" ref="AB407:AB408" si="4376">+AB408</f>
        <v>0</v>
      </c>
      <c r="AC407" s="55">
        <f t="shared" ref="AC407:AC408" si="4377">+AC408</f>
        <v>0</v>
      </c>
      <c r="AD407" s="55">
        <f t="shared" ref="AD407:AD408" si="4378">+AD408</f>
        <v>0</v>
      </c>
      <c r="AE407" s="55">
        <f t="shared" ref="AE407:AE408" si="4379">+AE408</f>
        <v>0</v>
      </c>
      <c r="AF407" s="55">
        <f>+AF408</f>
        <v>0</v>
      </c>
      <c r="AG407" s="55">
        <f t="shared" ref="AG407:AG408" si="4380">+AG408</f>
        <v>0</v>
      </c>
      <c r="AH407" s="55">
        <f t="shared" ref="AH407:AH408" si="4381">+AH408</f>
        <v>0</v>
      </c>
      <c r="AI407" s="55">
        <f t="shared" ref="AI407:AI408" si="4382">+AI408</f>
        <v>0</v>
      </c>
      <c r="AJ407" s="55">
        <f t="shared" ref="AJ407:AJ408" si="4383">+AJ408</f>
        <v>0</v>
      </c>
      <c r="AK407" s="55">
        <f t="shared" ref="AK407:AK408" si="4384">+AK408</f>
        <v>0</v>
      </c>
      <c r="AL407" s="55">
        <f t="shared" ref="AL407:AL408" si="4385">+AL408</f>
        <v>0</v>
      </c>
      <c r="AM407" s="55">
        <f>+AM408</f>
        <v>0</v>
      </c>
      <c r="AN407" s="55">
        <f t="shared" ref="AN407:AN408" si="4386">+AN408</f>
        <v>0</v>
      </c>
      <c r="AO407" s="55">
        <f t="shared" ref="AO407:AO408" si="4387">+AO408</f>
        <v>0</v>
      </c>
      <c r="AP407" s="55">
        <f t="shared" ref="AP407:AP408" si="4388">+AP408</f>
        <v>0</v>
      </c>
      <c r="AQ407" s="55">
        <f t="shared" ref="AQ407:AQ408" si="4389">+AQ408</f>
        <v>0</v>
      </c>
      <c r="AR407" s="55">
        <f t="shared" ref="AR407:AR408" si="4390">+AR408</f>
        <v>0</v>
      </c>
      <c r="AS407" s="55">
        <f t="shared" ref="AS407:AS408" si="4391">+AS408</f>
        <v>0</v>
      </c>
      <c r="AT407" s="55">
        <f>+AT408</f>
        <v>0</v>
      </c>
      <c r="AU407" s="55">
        <f t="shared" ref="AU407:AU408" si="4392">+AU408</f>
        <v>0</v>
      </c>
      <c r="AV407" s="55">
        <f t="shared" ref="AV407:AV408" si="4393">+AV408</f>
        <v>0</v>
      </c>
      <c r="AW407" s="55">
        <f t="shared" ref="AW407:AW408" si="4394">+AW408</f>
        <v>910000</v>
      </c>
      <c r="AX407" s="55">
        <f t="shared" ref="AX407:AX408" si="4395">+AX408</f>
        <v>0</v>
      </c>
      <c r="AY407" s="55">
        <f t="shared" ref="AY407:AY408" si="4396">+AY408</f>
        <v>910000</v>
      </c>
      <c r="AZ407" s="55">
        <f t="shared" ref="AZ407:AZ408" si="4397">+AZ408</f>
        <v>910000</v>
      </c>
      <c r="BA407" s="112"/>
      <c r="BB407" s="112"/>
      <c r="BC407" s="112"/>
      <c r="BD407" s="112"/>
      <c r="BE407" s="112"/>
      <c r="BF407" s="112"/>
      <c r="BG407" s="112"/>
      <c r="BH407" s="112"/>
    </row>
    <row r="408" spans="1:60" ht="25.5">
      <c r="A408" s="56">
        <v>2023</v>
      </c>
      <c r="B408" s="57">
        <v>8324</v>
      </c>
      <c r="C408" s="56">
        <v>0</v>
      </c>
      <c r="D408" s="56">
        <v>0</v>
      </c>
      <c r="E408" s="56">
        <v>0</v>
      </c>
      <c r="F408" s="56">
        <v>3000</v>
      </c>
      <c r="G408" s="56">
        <v>3300</v>
      </c>
      <c r="H408" s="56">
        <v>331</v>
      </c>
      <c r="I408" s="58" t="s">
        <v>6</v>
      </c>
      <c r="J408" s="59" t="s">
        <v>51</v>
      </c>
      <c r="K408" s="68">
        <v>0</v>
      </c>
      <c r="L408" s="68">
        <v>0</v>
      </c>
      <c r="M408" s="68">
        <v>0</v>
      </c>
      <c r="N408" s="68">
        <v>910000</v>
      </c>
      <c r="O408" s="68">
        <v>0</v>
      </c>
      <c r="P408" s="68">
        <v>910000</v>
      </c>
      <c r="Q408" s="68">
        <v>910000</v>
      </c>
      <c r="R408" s="68">
        <f>+R409</f>
        <v>0</v>
      </c>
      <c r="S408" s="68">
        <f t="shared" si="4373"/>
        <v>0</v>
      </c>
      <c r="T408" s="68">
        <f t="shared" si="4373"/>
        <v>0</v>
      </c>
      <c r="U408" s="68">
        <f t="shared" si="4373"/>
        <v>0</v>
      </c>
      <c r="V408" s="68">
        <f t="shared" si="4373"/>
        <v>0</v>
      </c>
      <c r="W408" s="68">
        <f t="shared" si="4373"/>
        <v>0</v>
      </c>
      <c r="X408" s="68">
        <f t="shared" si="4373"/>
        <v>0</v>
      </c>
      <c r="Y408" s="68">
        <f>+Y409</f>
        <v>0</v>
      </c>
      <c r="Z408" s="68">
        <f t="shared" si="4374"/>
        <v>0</v>
      </c>
      <c r="AA408" s="68">
        <f t="shared" si="4375"/>
        <v>0</v>
      </c>
      <c r="AB408" s="68">
        <f t="shared" si="4376"/>
        <v>0</v>
      </c>
      <c r="AC408" s="68">
        <f t="shared" si="4377"/>
        <v>0</v>
      </c>
      <c r="AD408" s="68">
        <f t="shared" si="4378"/>
        <v>0</v>
      </c>
      <c r="AE408" s="68">
        <f t="shared" si="4379"/>
        <v>0</v>
      </c>
      <c r="AF408" s="68">
        <f>+AF409</f>
        <v>0</v>
      </c>
      <c r="AG408" s="68">
        <f t="shared" si="4380"/>
        <v>0</v>
      </c>
      <c r="AH408" s="68">
        <f t="shared" si="4381"/>
        <v>0</v>
      </c>
      <c r="AI408" s="68">
        <f t="shared" si="4382"/>
        <v>0</v>
      </c>
      <c r="AJ408" s="68">
        <f t="shared" si="4383"/>
        <v>0</v>
      </c>
      <c r="AK408" s="68">
        <f t="shared" si="4384"/>
        <v>0</v>
      </c>
      <c r="AL408" s="68">
        <f t="shared" si="4385"/>
        <v>0</v>
      </c>
      <c r="AM408" s="68">
        <f>+AM409</f>
        <v>0</v>
      </c>
      <c r="AN408" s="68">
        <f t="shared" si="4386"/>
        <v>0</v>
      </c>
      <c r="AO408" s="68">
        <f t="shared" si="4387"/>
        <v>0</v>
      </c>
      <c r="AP408" s="68">
        <f t="shared" si="4388"/>
        <v>0</v>
      </c>
      <c r="AQ408" s="68">
        <f t="shared" si="4389"/>
        <v>0</v>
      </c>
      <c r="AR408" s="68">
        <f t="shared" si="4390"/>
        <v>0</v>
      </c>
      <c r="AS408" s="68">
        <f t="shared" si="4391"/>
        <v>0</v>
      </c>
      <c r="AT408" s="68">
        <f>+AT409</f>
        <v>0</v>
      </c>
      <c r="AU408" s="68">
        <f t="shared" si="4392"/>
        <v>0</v>
      </c>
      <c r="AV408" s="68">
        <f t="shared" si="4393"/>
        <v>0</v>
      </c>
      <c r="AW408" s="68">
        <f t="shared" si="4394"/>
        <v>910000</v>
      </c>
      <c r="AX408" s="68">
        <f t="shared" si="4395"/>
        <v>0</v>
      </c>
      <c r="AY408" s="68">
        <f t="shared" si="4396"/>
        <v>910000</v>
      </c>
      <c r="AZ408" s="68">
        <f t="shared" si="4397"/>
        <v>910000</v>
      </c>
      <c r="BA408" s="115"/>
      <c r="BB408" s="115"/>
      <c r="BC408" s="115"/>
      <c r="BD408" s="115"/>
      <c r="BE408" s="115"/>
      <c r="BF408" s="115"/>
      <c r="BG408" s="115"/>
      <c r="BH408" s="115"/>
    </row>
    <row r="409" spans="1:60">
      <c r="A409" s="61">
        <v>2023</v>
      </c>
      <c r="B409" s="66">
        <v>8324</v>
      </c>
      <c r="C409" s="61">
        <v>0</v>
      </c>
      <c r="D409" s="61">
        <v>0</v>
      </c>
      <c r="E409" s="61">
        <v>0</v>
      </c>
      <c r="F409" s="61">
        <v>3000</v>
      </c>
      <c r="G409" s="61">
        <v>3300</v>
      </c>
      <c r="H409" s="61">
        <v>331</v>
      </c>
      <c r="I409" s="63">
        <v>1</v>
      </c>
      <c r="J409" s="69" t="s">
        <v>51</v>
      </c>
      <c r="K409" s="67">
        <v>0</v>
      </c>
      <c r="L409" s="67">
        <v>0</v>
      </c>
      <c r="M409" s="65">
        <v>0</v>
      </c>
      <c r="N409" s="67">
        <v>910000</v>
      </c>
      <c r="O409" s="67">
        <v>0</v>
      </c>
      <c r="P409" s="65">
        <v>910000</v>
      </c>
      <c r="Q409" s="65">
        <v>910000</v>
      </c>
      <c r="R409" s="65">
        <v>0</v>
      </c>
      <c r="S409" s="65">
        <v>0</v>
      </c>
      <c r="T409" s="65">
        <v>0</v>
      </c>
      <c r="U409" s="65">
        <v>0</v>
      </c>
      <c r="V409" s="65">
        <v>0</v>
      </c>
      <c r="W409" s="65">
        <v>0</v>
      </c>
      <c r="X409" s="65">
        <v>0</v>
      </c>
      <c r="Y409" s="65">
        <v>0</v>
      </c>
      <c r="Z409" s="65">
        <v>0</v>
      </c>
      <c r="AA409" s="65">
        <v>0</v>
      </c>
      <c r="AB409" s="65">
        <v>0</v>
      </c>
      <c r="AC409" s="65">
        <v>0</v>
      </c>
      <c r="AD409" s="65">
        <v>0</v>
      </c>
      <c r="AE409" s="65">
        <v>0</v>
      </c>
      <c r="AF409" s="65">
        <v>0</v>
      </c>
      <c r="AG409" s="65">
        <v>0</v>
      </c>
      <c r="AH409" s="65">
        <v>0</v>
      </c>
      <c r="AI409" s="65">
        <v>0</v>
      </c>
      <c r="AJ409" s="65">
        <v>0</v>
      </c>
      <c r="AK409" s="65">
        <v>0</v>
      </c>
      <c r="AL409" s="65">
        <v>0</v>
      </c>
      <c r="AM409" s="65">
        <v>0</v>
      </c>
      <c r="AN409" s="65">
        <v>0</v>
      </c>
      <c r="AO409" s="65">
        <v>0</v>
      </c>
      <c r="AP409" s="65">
        <v>0</v>
      </c>
      <c r="AQ409" s="65">
        <v>0</v>
      </c>
      <c r="AR409" s="65">
        <v>0</v>
      </c>
      <c r="AS409" s="65">
        <v>0</v>
      </c>
      <c r="AT409" s="65">
        <f>+K409-R409-Y409-AF409-AM409</f>
        <v>0</v>
      </c>
      <c r="AU409" s="65">
        <f>+L409-S409-Z409-AG409-AN409</f>
        <v>0</v>
      </c>
      <c r="AV409" s="65">
        <f>+AT409+AU409</f>
        <v>0</v>
      </c>
      <c r="AW409" s="65">
        <f>+N409-U409-AB409-AI409-AP409</f>
        <v>910000</v>
      </c>
      <c r="AX409" s="65">
        <f>+O409-V409-AC409-AJ409-AQ409</f>
        <v>0</v>
      </c>
      <c r="AY409" s="65">
        <f>+AW409+AX409</f>
        <v>910000</v>
      </c>
      <c r="AZ409" s="65">
        <f>+AV409+AY409</f>
        <v>910000</v>
      </c>
      <c r="BA409" s="114">
        <v>2</v>
      </c>
      <c r="BB409" s="114"/>
      <c r="BC409" s="114"/>
      <c r="BD409" s="114"/>
      <c r="BE409" s="114"/>
      <c r="BF409" s="114"/>
      <c r="BG409" s="114">
        <f>+BA409-BC409-BE409</f>
        <v>2</v>
      </c>
      <c r="BH409" s="114"/>
    </row>
    <row r="410" spans="1:60">
      <c r="A410" s="51">
        <v>2023</v>
      </c>
      <c r="B410" s="52">
        <v>8324</v>
      </c>
      <c r="C410" s="51">
        <v>0</v>
      </c>
      <c r="D410" s="51">
        <v>0</v>
      </c>
      <c r="E410" s="51">
        <v>0</v>
      </c>
      <c r="F410" s="51">
        <v>3000</v>
      </c>
      <c r="G410" s="51">
        <v>3700</v>
      </c>
      <c r="H410" s="51"/>
      <c r="I410" s="53" t="s">
        <v>6</v>
      </c>
      <c r="J410" s="54" t="s">
        <v>22</v>
      </c>
      <c r="K410" s="55">
        <v>0</v>
      </c>
      <c r="L410" s="55">
        <v>0</v>
      </c>
      <c r="M410" s="55">
        <v>0</v>
      </c>
      <c r="N410" s="55">
        <v>172688.52000000002</v>
      </c>
      <c r="O410" s="55">
        <v>0</v>
      </c>
      <c r="P410" s="55">
        <v>172688.52000000002</v>
      </c>
      <c r="Q410" s="55">
        <v>172688.52000000002</v>
      </c>
      <c r="R410" s="55">
        <f>+R411+R413+R415</f>
        <v>0</v>
      </c>
      <c r="S410" s="55">
        <f t="shared" ref="S410:X410" si="4398">+S411+S413+S415</f>
        <v>0</v>
      </c>
      <c r="T410" s="55">
        <f t="shared" si="4398"/>
        <v>0</v>
      </c>
      <c r="U410" s="55">
        <f t="shared" si="4398"/>
        <v>0</v>
      </c>
      <c r="V410" s="55">
        <f t="shared" si="4398"/>
        <v>0</v>
      </c>
      <c r="W410" s="55">
        <f t="shared" si="4398"/>
        <v>0</v>
      </c>
      <c r="X410" s="55">
        <f t="shared" si="4398"/>
        <v>0</v>
      </c>
      <c r="Y410" s="55">
        <f>+Y411+Y413+Y415</f>
        <v>0</v>
      </c>
      <c r="Z410" s="55">
        <f t="shared" ref="Z410" si="4399">+Z411+Z413+Z415</f>
        <v>0</v>
      </c>
      <c r="AA410" s="55">
        <f t="shared" ref="AA410" si="4400">+AA411+AA413+AA415</f>
        <v>0</v>
      </c>
      <c r="AB410" s="55">
        <f t="shared" ref="AB410" si="4401">+AB411+AB413+AB415</f>
        <v>0</v>
      </c>
      <c r="AC410" s="55">
        <f t="shared" ref="AC410" si="4402">+AC411+AC413+AC415</f>
        <v>0</v>
      </c>
      <c r="AD410" s="55">
        <f t="shared" ref="AD410" si="4403">+AD411+AD413+AD415</f>
        <v>0</v>
      </c>
      <c r="AE410" s="55">
        <f t="shared" ref="AE410" si="4404">+AE411+AE413+AE415</f>
        <v>0</v>
      </c>
      <c r="AF410" s="55">
        <f>+AF411+AF413+AF415</f>
        <v>0</v>
      </c>
      <c r="AG410" s="55">
        <f t="shared" ref="AG410" si="4405">+AG411+AG413+AG415</f>
        <v>0</v>
      </c>
      <c r="AH410" s="55">
        <f t="shared" ref="AH410" si="4406">+AH411+AH413+AH415</f>
        <v>0</v>
      </c>
      <c r="AI410" s="55">
        <f t="shared" ref="AI410" si="4407">+AI411+AI413+AI415</f>
        <v>0</v>
      </c>
      <c r="AJ410" s="55">
        <f t="shared" ref="AJ410" si="4408">+AJ411+AJ413+AJ415</f>
        <v>0</v>
      </c>
      <c r="AK410" s="55">
        <f t="shared" ref="AK410" si="4409">+AK411+AK413+AK415</f>
        <v>0</v>
      </c>
      <c r="AL410" s="55">
        <f t="shared" ref="AL410" si="4410">+AL411+AL413+AL415</f>
        <v>0</v>
      </c>
      <c r="AM410" s="55">
        <f>+AM411+AM413+AM415</f>
        <v>0</v>
      </c>
      <c r="AN410" s="55">
        <f t="shared" ref="AN410" si="4411">+AN411+AN413+AN415</f>
        <v>0</v>
      </c>
      <c r="AO410" s="55">
        <f t="shared" ref="AO410" si="4412">+AO411+AO413+AO415</f>
        <v>0</v>
      </c>
      <c r="AP410" s="55">
        <f t="shared" ref="AP410" si="4413">+AP411+AP413+AP415</f>
        <v>0</v>
      </c>
      <c r="AQ410" s="55">
        <f t="shared" ref="AQ410" si="4414">+AQ411+AQ413+AQ415</f>
        <v>0</v>
      </c>
      <c r="AR410" s="55">
        <f t="shared" ref="AR410" si="4415">+AR411+AR413+AR415</f>
        <v>0</v>
      </c>
      <c r="AS410" s="55">
        <f t="shared" ref="AS410" si="4416">+AS411+AS413+AS415</f>
        <v>0</v>
      </c>
      <c r="AT410" s="55">
        <f>+AT411+AT413+AT415</f>
        <v>0</v>
      </c>
      <c r="AU410" s="55">
        <f t="shared" ref="AU410" si="4417">+AU411+AU413+AU415</f>
        <v>0</v>
      </c>
      <c r="AV410" s="55">
        <f t="shared" ref="AV410" si="4418">+AV411+AV413+AV415</f>
        <v>0</v>
      </c>
      <c r="AW410" s="55">
        <f t="shared" ref="AW410" si="4419">+AW411+AW413+AW415</f>
        <v>172688.52000000002</v>
      </c>
      <c r="AX410" s="55">
        <f t="shared" ref="AX410" si="4420">+AX411+AX413+AX415</f>
        <v>0</v>
      </c>
      <c r="AY410" s="55">
        <f t="shared" ref="AY410" si="4421">+AY411+AY413+AY415</f>
        <v>172688.52000000002</v>
      </c>
      <c r="AZ410" s="55">
        <f t="shared" ref="AZ410" si="4422">+AZ411+AZ413+AZ415</f>
        <v>172688.52000000002</v>
      </c>
      <c r="BA410" s="112"/>
      <c r="BB410" s="112"/>
      <c r="BC410" s="112"/>
      <c r="BD410" s="112"/>
      <c r="BE410" s="112"/>
      <c r="BF410" s="112"/>
      <c r="BG410" s="112"/>
      <c r="BH410" s="112"/>
    </row>
    <row r="411" spans="1:60">
      <c r="A411" s="56">
        <v>2023</v>
      </c>
      <c r="B411" s="73">
        <v>8324</v>
      </c>
      <c r="C411" s="56">
        <v>0</v>
      </c>
      <c r="D411" s="56">
        <v>0</v>
      </c>
      <c r="E411" s="56">
        <v>0</v>
      </c>
      <c r="F411" s="56">
        <v>3000</v>
      </c>
      <c r="G411" s="56">
        <v>3700</v>
      </c>
      <c r="H411" s="56">
        <v>371</v>
      </c>
      <c r="I411" s="58" t="s">
        <v>6</v>
      </c>
      <c r="J411" s="72" t="s">
        <v>131</v>
      </c>
      <c r="K411" s="68">
        <v>0</v>
      </c>
      <c r="L411" s="68">
        <v>0</v>
      </c>
      <c r="M411" s="68">
        <v>0</v>
      </c>
      <c r="N411" s="68">
        <v>50000</v>
      </c>
      <c r="O411" s="68">
        <v>0</v>
      </c>
      <c r="P411" s="68">
        <v>50000</v>
      </c>
      <c r="Q411" s="68">
        <v>50000</v>
      </c>
      <c r="R411" s="68">
        <f>+R412</f>
        <v>0</v>
      </c>
      <c r="S411" s="68">
        <f t="shared" ref="S411:X411" si="4423">+S412</f>
        <v>0</v>
      </c>
      <c r="T411" s="68">
        <f t="shared" si="4423"/>
        <v>0</v>
      </c>
      <c r="U411" s="68">
        <f t="shared" si="4423"/>
        <v>0</v>
      </c>
      <c r="V411" s="68">
        <f t="shared" si="4423"/>
        <v>0</v>
      </c>
      <c r="W411" s="68">
        <f t="shared" si="4423"/>
        <v>0</v>
      </c>
      <c r="X411" s="68">
        <f t="shared" si="4423"/>
        <v>0</v>
      </c>
      <c r="Y411" s="68">
        <f>+Y412</f>
        <v>0</v>
      </c>
      <c r="Z411" s="68">
        <f t="shared" ref="Z411" si="4424">+Z412</f>
        <v>0</v>
      </c>
      <c r="AA411" s="68">
        <f t="shared" ref="AA411" si="4425">+AA412</f>
        <v>0</v>
      </c>
      <c r="AB411" s="68">
        <f t="shared" ref="AB411" si="4426">+AB412</f>
        <v>0</v>
      </c>
      <c r="AC411" s="68">
        <f t="shared" ref="AC411" si="4427">+AC412</f>
        <v>0</v>
      </c>
      <c r="AD411" s="68">
        <f t="shared" ref="AD411" si="4428">+AD412</f>
        <v>0</v>
      </c>
      <c r="AE411" s="68">
        <f t="shared" ref="AE411" si="4429">+AE412</f>
        <v>0</v>
      </c>
      <c r="AF411" s="68">
        <f>+AF412</f>
        <v>0</v>
      </c>
      <c r="AG411" s="68">
        <f t="shared" ref="AG411" si="4430">+AG412</f>
        <v>0</v>
      </c>
      <c r="AH411" s="68">
        <f t="shared" ref="AH411" si="4431">+AH412</f>
        <v>0</v>
      </c>
      <c r="AI411" s="68">
        <f t="shared" ref="AI411" si="4432">+AI412</f>
        <v>0</v>
      </c>
      <c r="AJ411" s="68">
        <f t="shared" ref="AJ411" si="4433">+AJ412</f>
        <v>0</v>
      </c>
      <c r="AK411" s="68">
        <f t="shared" ref="AK411" si="4434">+AK412</f>
        <v>0</v>
      </c>
      <c r="AL411" s="68">
        <f t="shared" ref="AL411" si="4435">+AL412</f>
        <v>0</v>
      </c>
      <c r="AM411" s="68">
        <f>+AM412</f>
        <v>0</v>
      </c>
      <c r="AN411" s="68">
        <f t="shared" ref="AN411" si="4436">+AN412</f>
        <v>0</v>
      </c>
      <c r="AO411" s="68">
        <f t="shared" ref="AO411" si="4437">+AO412</f>
        <v>0</v>
      </c>
      <c r="AP411" s="68">
        <f t="shared" ref="AP411" si="4438">+AP412</f>
        <v>0</v>
      </c>
      <c r="AQ411" s="68">
        <f t="shared" ref="AQ411" si="4439">+AQ412</f>
        <v>0</v>
      </c>
      <c r="AR411" s="68">
        <f t="shared" ref="AR411" si="4440">+AR412</f>
        <v>0</v>
      </c>
      <c r="AS411" s="68">
        <f t="shared" ref="AS411" si="4441">+AS412</f>
        <v>0</v>
      </c>
      <c r="AT411" s="68">
        <f>+AT412</f>
        <v>0</v>
      </c>
      <c r="AU411" s="68">
        <f t="shared" ref="AU411" si="4442">+AU412</f>
        <v>0</v>
      </c>
      <c r="AV411" s="68">
        <f t="shared" ref="AV411" si="4443">+AV412</f>
        <v>0</v>
      </c>
      <c r="AW411" s="68">
        <f t="shared" ref="AW411" si="4444">+AW412</f>
        <v>50000</v>
      </c>
      <c r="AX411" s="68">
        <f t="shared" ref="AX411" si="4445">+AX412</f>
        <v>0</v>
      </c>
      <c r="AY411" s="68">
        <f t="shared" ref="AY411" si="4446">+AY412</f>
        <v>50000</v>
      </c>
      <c r="AZ411" s="68">
        <f t="shared" ref="AZ411" si="4447">+AZ412</f>
        <v>50000</v>
      </c>
      <c r="BA411" s="115"/>
      <c r="BB411" s="115"/>
      <c r="BC411" s="115"/>
      <c r="BD411" s="115"/>
      <c r="BE411" s="115"/>
      <c r="BF411" s="115"/>
      <c r="BG411" s="115"/>
      <c r="BH411" s="115"/>
    </row>
    <row r="412" spans="1:60">
      <c r="A412" s="61">
        <v>2023</v>
      </c>
      <c r="B412" s="66">
        <v>8324</v>
      </c>
      <c r="C412" s="61">
        <v>0</v>
      </c>
      <c r="D412" s="61">
        <v>0</v>
      </c>
      <c r="E412" s="61">
        <v>0</v>
      </c>
      <c r="F412" s="61">
        <v>3000</v>
      </c>
      <c r="G412" s="61">
        <v>3700</v>
      </c>
      <c r="H412" s="61">
        <v>371</v>
      </c>
      <c r="I412" s="63">
        <v>1</v>
      </c>
      <c r="J412" s="69" t="s">
        <v>172</v>
      </c>
      <c r="K412" s="67">
        <v>0</v>
      </c>
      <c r="L412" s="67">
        <v>0</v>
      </c>
      <c r="M412" s="65">
        <v>0</v>
      </c>
      <c r="N412" s="67">
        <v>50000</v>
      </c>
      <c r="O412" s="67">
        <v>0</v>
      </c>
      <c r="P412" s="65">
        <v>50000</v>
      </c>
      <c r="Q412" s="65">
        <v>50000</v>
      </c>
      <c r="R412" s="65">
        <v>0</v>
      </c>
      <c r="S412" s="65">
        <v>0</v>
      </c>
      <c r="T412" s="65">
        <v>0</v>
      </c>
      <c r="U412" s="65">
        <v>0</v>
      </c>
      <c r="V412" s="65">
        <v>0</v>
      </c>
      <c r="W412" s="65">
        <v>0</v>
      </c>
      <c r="X412" s="65">
        <v>0</v>
      </c>
      <c r="Y412" s="65">
        <v>0</v>
      </c>
      <c r="Z412" s="65">
        <v>0</v>
      </c>
      <c r="AA412" s="65">
        <v>0</v>
      </c>
      <c r="AB412" s="65">
        <v>0</v>
      </c>
      <c r="AC412" s="65">
        <v>0</v>
      </c>
      <c r="AD412" s="65">
        <v>0</v>
      </c>
      <c r="AE412" s="65">
        <v>0</v>
      </c>
      <c r="AF412" s="65">
        <v>0</v>
      </c>
      <c r="AG412" s="65">
        <v>0</v>
      </c>
      <c r="AH412" s="65">
        <v>0</v>
      </c>
      <c r="AI412" s="65">
        <v>0</v>
      </c>
      <c r="AJ412" s="65">
        <v>0</v>
      </c>
      <c r="AK412" s="65">
        <v>0</v>
      </c>
      <c r="AL412" s="65">
        <v>0</v>
      </c>
      <c r="AM412" s="65">
        <v>0</v>
      </c>
      <c r="AN412" s="65">
        <v>0</v>
      </c>
      <c r="AO412" s="65">
        <v>0</v>
      </c>
      <c r="AP412" s="65">
        <v>0</v>
      </c>
      <c r="AQ412" s="65">
        <v>0</v>
      </c>
      <c r="AR412" s="65">
        <v>0</v>
      </c>
      <c r="AS412" s="65">
        <v>0</v>
      </c>
      <c r="AT412" s="65">
        <f>+K412-R412-Y412-AF412-AM412</f>
        <v>0</v>
      </c>
      <c r="AU412" s="65">
        <f>+L412-S412-Z412-AG412-AN412</f>
        <v>0</v>
      </c>
      <c r="AV412" s="65">
        <f>+AT412+AU412</f>
        <v>0</v>
      </c>
      <c r="AW412" s="65">
        <f>+N412-U412-AB412-AI412-AP412</f>
        <v>50000</v>
      </c>
      <c r="AX412" s="65">
        <f>+O412-V412-AC412-AJ412-AQ412</f>
        <v>0</v>
      </c>
      <c r="AY412" s="65">
        <f>+AW412+AX412</f>
        <v>50000</v>
      </c>
      <c r="AZ412" s="65">
        <f>+AV412+AY412</f>
        <v>50000</v>
      </c>
      <c r="BA412" s="114">
        <v>8</v>
      </c>
      <c r="BB412" s="114"/>
      <c r="BC412" s="114"/>
      <c r="BD412" s="114"/>
      <c r="BE412" s="114"/>
      <c r="BF412" s="114"/>
      <c r="BG412" s="114">
        <f>+BA412-BC412-BE412</f>
        <v>8</v>
      </c>
      <c r="BH412" s="114"/>
    </row>
    <row r="413" spans="1:60">
      <c r="A413" s="56">
        <v>2023</v>
      </c>
      <c r="B413" s="73">
        <v>8324</v>
      </c>
      <c r="C413" s="56">
        <v>0</v>
      </c>
      <c r="D413" s="56">
        <v>0</v>
      </c>
      <c r="E413" s="56">
        <v>0</v>
      </c>
      <c r="F413" s="56">
        <v>3000</v>
      </c>
      <c r="G413" s="56">
        <v>3700</v>
      </c>
      <c r="H413" s="56">
        <v>372</v>
      </c>
      <c r="I413" s="58" t="s">
        <v>6</v>
      </c>
      <c r="J413" s="59" t="s">
        <v>23</v>
      </c>
      <c r="K413" s="68">
        <v>0</v>
      </c>
      <c r="L413" s="68">
        <v>0</v>
      </c>
      <c r="M413" s="68">
        <v>0</v>
      </c>
      <c r="N413" s="68">
        <v>30000</v>
      </c>
      <c r="O413" s="68">
        <v>0</v>
      </c>
      <c r="P413" s="68">
        <v>30000</v>
      </c>
      <c r="Q413" s="68">
        <v>30000</v>
      </c>
      <c r="R413" s="68">
        <f>+R414</f>
        <v>0</v>
      </c>
      <c r="S413" s="68">
        <f t="shared" ref="S413:X413" si="4448">+S414</f>
        <v>0</v>
      </c>
      <c r="T413" s="68">
        <f t="shared" si="4448"/>
        <v>0</v>
      </c>
      <c r="U413" s="68">
        <f t="shared" si="4448"/>
        <v>0</v>
      </c>
      <c r="V413" s="68">
        <f t="shared" si="4448"/>
        <v>0</v>
      </c>
      <c r="W413" s="68">
        <f t="shared" si="4448"/>
        <v>0</v>
      </c>
      <c r="X413" s="68">
        <f t="shared" si="4448"/>
        <v>0</v>
      </c>
      <c r="Y413" s="68">
        <f>+Y414</f>
        <v>0</v>
      </c>
      <c r="Z413" s="68">
        <f t="shared" ref="Z413" si="4449">+Z414</f>
        <v>0</v>
      </c>
      <c r="AA413" s="68">
        <f t="shared" ref="AA413" si="4450">+AA414</f>
        <v>0</v>
      </c>
      <c r="AB413" s="68">
        <f t="shared" ref="AB413" si="4451">+AB414</f>
        <v>0</v>
      </c>
      <c r="AC413" s="68">
        <f t="shared" ref="AC413" si="4452">+AC414</f>
        <v>0</v>
      </c>
      <c r="AD413" s="68">
        <f t="shared" ref="AD413" si="4453">+AD414</f>
        <v>0</v>
      </c>
      <c r="AE413" s="68">
        <f t="shared" ref="AE413" si="4454">+AE414</f>
        <v>0</v>
      </c>
      <c r="AF413" s="68">
        <f>+AF414</f>
        <v>0</v>
      </c>
      <c r="AG413" s="68">
        <f t="shared" ref="AG413" si="4455">+AG414</f>
        <v>0</v>
      </c>
      <c r="AH413" s="68">
        <f t="shared" ref="AH413" si="4456">+AH414</f>
        <v>0</v>
      </c>
      <c r="AI413" s="68">
        <f t="shared" ref="AI413" si="4457">+AI414</f>
        <v>0</v>
      </c>
      <c r="AJ413" s="68">
        <f t="shared" ref="AJ413" si="4458">+AJ414</f>
        <v>0</v>
      </c>
      <c r="AK413" s="68">
        <f t="shared" ref="AK413" si="4459">+AK414</f>
        <v>0</v>
      </c>
      <c r="AL413" s="68">
        <f t="shared" ref="AL413" si="4460">+AL414</f>
        <v>0</v>
      </c>
      <c r="AM413" s="68">
        <f>+AM414</f>
        <v>0</v>
      </c>
      <c r="AN413" s="68">
        <f t="shared" ref="AN413" si="4461">+AN414</f>
        <v>0</v>
      </c>
      <c r="AO413" s="68">
        <f t="shared" ref="AO413" si="4462">+AO414</f>
        <v>0</v>
      </c>
      <c r="AP413" s="68">
        <f t="shared" ref="AP413" si="4463">+AP414</f>
        <v>0</v>
      </c>
      <c r="AQ413" s="68">
        <f t="shared" ref="AQ413" si="4464">+AQ414</f>
        <v>0</v>
      </c>
      <c r="AR413" s="68">
        <f t="shared" ref="AR413" si="4465">+AR414</f>
        <v>0</v>
      </c>
      <c r="AS413" s="68">
        <f t="shared" ref="AS413" si="4466">+AS414</f>
        <v>0</v>
      </c>
      <c r="AT413" s="68">
        <f>+AT414</f>
        <v>0</v>
      </c>
      <c r="AU413" s="68">
        <f t="shared" ref="AU413" si="4467">+AU414</f>
        <v>0</v>
      </c>
      <c r="AV413" s="68">
        <f t="shared" ref="AV413" si="4468">+AV414</f>
        <v>0</v>
      </c>
      <c r="AW413" s="68">
        <f t="shared" ref="AW413" si="4469">+AW414</f>
        <v>30000</v>
      </c>
      <c r="AX413" s="68">
        <f t="shared" ref="AX413" si="4470">+AX414</f>
        <v>0</v>
      </c>
      <c r="AY413" s="68">
        <f t="shared" ref="AY413" si="4471">+AY414</f>
        <v>30000</v>
      </c>
      <c r="AZ413" s="68">
        <f t="shared" ref="AZ413" si="4472">+AZ414</f>
        <v>30000</v>
      </c>
      <c r="BA413" s="115"/>
      <c r="BB413" s="115"/>
      <c r="BC413" s="115"/>
      <c r="BD413" s="115"/>
      <c r="BE413" s="115"/>
      <c r="BF413" s="115"/>
      <c r="BG413" s="115"/>
      <c r="BH413" s="115"/>
    </row>
    <row r="414" spans="1:60">
      <c r="A414" s="61">
        <v>2023</v>
      </c>
      <c r="B414" s="66">
        <v>8324</v>
      </c>
      <c r="C414" s="61">
        <v>0</v>
      </c>
      <c r="D414" s="61">
        <v>0</v>
      </c>
      <c r="E414" s="61">
        <v>0</v>
      </c>
      <c r="F414" s="61">
        <v>3000</v>
      </c>
      <c r="G414" s="61">
        <v>3700</v>
      </c>
      <c r="H414" s="61">
        <v>372</v>
      </c>
      <c r="I414" s="63">
        <v>1</v>
      </c>
      <c r="J414" s="69" t="s">
        <v>24</v>
      </c>
      <c r="K414" s="67">
        <v>0</v>
      </c>
      <c r="L414" s="67">
        <v>0</v>
      </c>
      <c r="M414" s="65">
        <v>0</v>
      </c>
      <c r="N414" s="67">
        <v>30000</v>
      </c>
      <c r="O414" s="67">
        <v>0</v>
      </c>
      <c r="P414" s="65">
        <v>30000</v>
      </c>
      <c r="Q414" s="65">
        <v>30000</v>
      </c>
      <c r="R414" s="65">
        <v>0</v>
      </c>
      <c r="S414" s="65">
        <v>0</v>
      </c>
      <c r="T414" s="65">
        <v>0</v>
      </c>
      <c r="U414" s="65">
        <v>0</v>
      </c>
      <c r="V414" s="65">
        <v>0</v>
      </c>
      <c r="W414" s="65">
        <v>0</v>
      </c>
      <c r="X414" s="65">
        <v>0</v>
      </c>
      <c r="Y414" s="65">
        <v>0</v>
      </c>
      <c r="Z414" s="65">
        <v>0</v>
      </c>
      <c r="AA414" s="65">
        <v>0</v>
      </c>
      <c r="AB414" s="65">
        <v>0</v>
      </c>
      <c r="AC414" s="65">
        <v>0</v>
      </c>
      <c r="AD414" s="65">
        <v>0</v>
      </c>
      <c r="AE414" s="65">
        <v>0</v>
      </c>
      <c r="AF414" s="65">
        <v>0</v>
      </c>
      <c r="AG414" s="65">
        <v>0</v>
      </c>
      <c r="AH414" s="65">
        <v>0</v>
      </c>
      <c r="AI414" s="65">
        <v>0</v>
      </c>
      <c r="AJ414" s="65">
        <v>0</v>
      </c>
      <c r="AK414" s="65">
        <v>0</v>
      </c>
      <c r="AL414" s="65">
        <v>0</v>
      </c>
      <c r="AM414" s="65">
        <v>0</v>
      </c>
      <c r="AN414" s="65">
        <v>0</v>
      </c>
      <c r="AO414" s="65">
        <v>0</v>
      </c>
      <c r="AP414" s="65">
        <v>0</v>
      </c>
      <c r="AQ414" s="65">
        <v>0</v>
      </c>
      <c r="AR414" s="65">
        <v>0</v>
      </c>
      <c r="AS414" s="65">
        <v>0</v>
      </c>
      <c r="AT414" s="65">
        <f>+K414-R414-Y414-AF414-AM414</f>
        <v>0</v>
      </c>
      <c r="AU414" s="65">
        <f>+L414-S414-Z414-AG414-AN414</f>
        <v>0</v>
      </c>
      <c r="AV414" s="65">
        <f>+AT414+AU414</f>
        <v>0</v>
      </c>
      <c r="AW414" s="65">
        <f>+N414-U414-AB414-AI414-AP414</f>
        <v>30000</v>
      </c>
      <c r="AX414" s="65">
        <f>+O414-V414-AC414-AJ414-AQ414</f>
        <v>0</v>
      </c>
      <c r="AY414" s="65">
        <f>+AW414+AX414</f>
        <v>30000</v>
      </c>
      <c r="AZ414" s="65">
        <f>+AV414+AY414</f>
        <v>30000</v>
      </c>
      <c r="BA414" s="114">
        <v>12</v>
      </c>
      <c r="BB414" s="114"/>
      <c r="BC414" s="114"/>
      <c r="BD414" s="114"/>
      <c r="BE414" s="114"/>
      <c r="BF414" s="114"/>
      <c r="BG414" s="114">
        <f>+BA414-BC414-BE414</f>
        <v>12</v>
      </c>
      <c r="BH414" s="114"/>
    </row>
    <row r="415" spans="1:60">
      <c r="A415" s="56">
        <v>2023</v>
      </c>
      <c r="B415" s="73">
        <v>8324</v>
      </c>
      <c r="C415" s="56">
        <v>0</v>
      </c>
      <c r="D415" s="56">
        <v>0</v>
      </c>
      <c r="E415" s="56">
        <v>0</v>
      </c>
      <c r="F415" s="56">
        <v>3000</v>
      </c>
      <c r="G415" s="56">
        <v>3700</v>
      </c>
      <c r="H415" s="56">
        <v>375</v>
      </c>
      <c r="I415" s="58" t="s">
        <v>6</v>
      </c>
      <c r="J415" s="72" t="s">
        <v>25</v>
      </c>
      <c r="K415" s="68">
        <v>0</v>
      </c>
      <c r="L415" s="68">
        <v>0</v>
      </c>
      <c r="M415" s="68">
        <v>0</v>
      </c>
      <c r="N415" s="68">
        <v>92688.52</v>
      </c>
      <c r="O415" s="68">
        <v>0</v>
      </c>
      <c r="P415" s="68">
        <v>92688.52</v>
      </c>
      <c r="Q415" s="68">
        <v>92688.52</v>
      </c>
      <c r="R415" s="68">
        <f>+R416</f>
        <v>0</v>
      </c>
      <c r="S415" s="68">
        <f t="shared" ref="S415:X415" si="4473">+S416</f>
        <v>0</v>
      </c>
      <c r="T415" s="68">
        <f t="shared" si="4473"/>
        <v>0</v>
      </c>
      <c r="U415" s="68">
        <f t="shared" si="4473"/>
        <v>0</v>
      </c>
      <c r="V415" s="68">
        <f t="shared" si="4473"/>
        <v>0</v>
      </c>
      <c r="W415" s="68">
        <f t="shared" si="4473"/>
        <v>0</v>
      </c>
      <c r="X415" s="68">
        <f t="shared" si="4473"/>
        <v>0</v>
      </c>
      <c r="Y415" s="68">
        <f>+Y416</f>
        <v>0</v>
      </c>
      <c r="Z415" s="68">
        <f t="shared" ref="Z415" si="4474">+Z416</f>
        <v>0</v>
      </c>
      <c r="AA415" s="68">
        <f t="shared" ref="AA415" si="4475">+AA416</f>
        <v>0</v>
      </c>
      <c r="AB415" s="68">
        <f t="shared" ref="AB415" si="4476">+AB416</f>
        <v>0</v>
      </c>
      <c r="AC415" s="68">
        <f t="shared" ref="AC415" si="4477">+AC416</f>
        <v>0</v>
      </c>
      <c r="AD415" s="68">
        <f t="shared" ref="AD415" si="4478">+AD416</f>
        <v>0</v>
      </c>
      <c r="AE415" s="68">
        <f t="shared" ref="AE415" si="4479">+AE416</f>
        <v>0</v>
      </c>
      <c r="AF415" s="68">
        <f>+AF416</f>
        <v>0</v>
      </c>
      <c r="AG415" s="68">
        <f t="shared" ref="AG415" si="4480">+AG416</f>
        <v>0</v>
      </c>
      <c r="AH415" s="68">
        <f t="shared" ref="AH415" si="4481">+AH416</f>
        <v>0</v>
      </c>
      <c r="AI415" s="68">
        <f t="shared" ref="AI415" si="4482">+AI416</f>
        <v>0</v>
      </c>
      <c r="AJ415" s="68">
        <f t="shared" ref="AJ415" si="4483">+AJ416</f>
        <v>0</v>
      </c>
      <c r="AK415" s="68">
        <f t="shared" ref="AK415" si="4484">+AK416</f>
        <v>0</v>
      </c>
      <c r="AL415" s="68">
        <f t="shared" ref="AL415" si="4485">+AL416</f>
        <v>0</v>
      </c>
      <c r="AM415" s="68">
        <f>+AM416</f>
        <v>0</v>
      </c>
      <c r="AN415" s="68">
        <f t="shared" ref="AN415" si="4486">+AN416</f>
        <v>0</v>
      </c>
      <c r="AO415" s="68">
        <f t="shared" ref="AO415" si="4487">+AO416</f>
        <v>0</v>
      </c>
      <c r="AP415" s="68">
        <f t="shared" ref="AP415" si="4488">+AP416</f>
        <v>0</v>
      </c>
      <c r="AQ415" s="68">
        <f t="shared" ref="AQ415" si="4489">+AQ416</f>
        <v>0</v>
      </c>
      <c r="AR415" s="68">
        <f t="shared" ref="AR415" si="4490">+AR416</f>
        <v>0</v>
      </c>
      <c r="AS415" s="68">
        <f t="shared" ref="AS415" si="4491">+AS416</f>
        <v>0</v>
      </c>
      <c r="AT415" s="68">
        <f>+AT416</f>
        <v>0</v>
      </c>
      <c r="AU415" s="68">
        <f t="shared" ref="AU415" si="4492">+AU416</f>
        <v>0</v>
      </c>
      <c r="AV415" s="68">
        <f t="shared" ref="AV415" si="4493">+AV416</f>
        <v>0</v>
      </c>
      <c r="AW415" s="68">
        <f t="shared" ref="AW415" si="4494">+AW416</f>
        <v>92688.52</v>
      </c>
      <c r="AX415" s="68">
        <f t="shared" ref="AX415" si="4495">+AX416</f>
        <v>0</v>
      </c>
      <c r="AY415" s="68">
        <f t="shared" ref="AY415" si="4496">+AY416</f>
        <v>92688.52</v>
      </c>
      <c r="AZ415" s="68">
        <f t="shared" ref="AZ415" si="4497">+AZ416</f>
        <v>92688.52</v>
      </c>
      <c r="BA415" s="115"/>
      <c r="BB415" s="115"/>
      <c r="BC415" s="115"/>
      <c r="BD415" s="115"/>
      <c r="BE415" s="115"/>
      <c r="BF415" s="115"/>
      <c r="BG415" s="115"/>
      <c r="BH415" s="115"/>
    </row>
    <row r="416" spans="1:60">
      <c r="A416" s="61">
        <v>2023</v>
      </c>
      <c r="B416" s="66">
        <v>8324</v>
      </c>
      <c r="C416" s="61">
        <v>0</v>
      </c>
      <c r="D416" s="61">
        <v>0</v>
      </c>
      <c r="E416" s="61">
        <v>0</v>
      </c>
      <c r="F416" s="61">
        <v>3000</v>
      </c>
      <c r="G416" s="61">
        <v>3700</v>
      </c>
      <c r="H416" s="61">
        <v>375</v>
      </c>
      <c r="I416" s="63">
        <v>1</v>
      </c>
      <c r="J416" s="69" t="s">
        <v>26</v>
      </c>
      <c r="K416" s="67">
        <v>0</v>
      </c>
      <c r="L416" s="67">
        <v>0</v>
      </c>
      <c r="M416" s="65">
        <v>0</v>
      </c>
      <c r="N416" s="67">
        <v>92688.52</v>
      </c>
      <c r="O416" s="67">
        <v>0</v>
      </c>
      <c r="P416" s="65">
        <v>92688.52</v>
      </c>
      <c r="Q416" s="65">
        <v>92688.52</v>
      </c>
      <c r="R416" s="65">
        <v>0</v>
      </c>
      <c r="S416" s="65">
        <v>0</v>
      </c>
      <c r="T416" s="65">
        <v>0</v>
      </c>
      <c r="U416" s="65">
        <v>0</v>
      </c>
      <c r="V416" s="65">
        <v>0</v>
      </c>
      <c r="W416" s="65">
        <v>0</v>
      </c>
      <c r="X416" s="65">
        <v>0</v>
      </c>
      <c r="Y416" s="65">
        <v>0</v>
      </c>
      <c r="Z416" s="65">
        <v>0</v>
      </c>
      <c r="AA416" s="65">
        <v>0</v>
      </c>
      <c r="AB416" s="65">
        <v>0</v>
      </c>
      <c r="AC416" s="65">
        <v>0</v>
      </c>
      <c r="AD416" s="65">
        <v>0</v>
      </c>
      <c r="AE416" s="65">
        <v>0</v>
      </c>
      <c r="AF416" s="65">
        <v>0</v>
      </c>
      <c r="AG416" s="65">
        <v>0</v>
      </c>
      <c r="AH416" s="65">
        <v>0</v>
      </c>
      <c r="AI416" s="65">
        <v>0</v>
      </c>
      <c r="AJ416" s="65">
        <v>0</v>
      </c>
      <c r="AK416" s="65">
        <v>0</v>
      </c>
      <c r="AL416" s="65">
        <v>0</v>
      </c>
      <c r="AM416" s="65">
        <v>0</v>
      </c>
      <c r="AN416" s="65">
        <v>0</v>
      </c>
      <c r="AO416" s="65">
        <v>0</v>
      </c>
      <c r="AP416" s="65">
        <v>0</v>
      </c>
      <c r="AQ416" s="65">
        <v>0</v>
      </c>
      <c r="AR416" s="65">
        <v>0</v>
      </c>
      <c r="AS416" s="65">
        <v>0</v>
      </c>
      <c r="AT416" s="65">
        <f>+K416-R416-Y416-AF416-AM416</f>
        <v>0</v>
      </c>
      <c r="AU416" s="65">
        <f>+L416-S416-Z416-AG416-AN416</f>
        <v>0</v>
      </c>
      <c r="AV416" s="65">
        <f>+AT416+AU416</f>
        <v>0</v>
      </c>
      <c r="AW416" s="65">
        <f>+N416-U416-AB416-AI416-AP416</f>
        <v>92688.52</v>
      </c>
      <c r="AX416" s="65">
        <f>+O416-V416-AC416-AJ416-AQ416</f>
        <v>0</v>
      </c>
      <c r="AY416" s="65">
        <f>+AW416+AX416</f>
        <v>92688.52</v>
      </c>
      <c r="AZ416" s="65">
        <f>+AV416+AY416</f>
        <v>92688.52</v>
      </c>
      <c r="BA416" s="114">
        <v>20</v>
      </c>
      <c r="BB416" s="114"/>
      <c r="BC416" s="114"/>
      <c r="BD416" s="114"/>
      <c r="BE416" s="114"/>
      <c r="BF416" s="114"/>
      <c r="BG416" s="114">
        <f>+BA416-BC416-BE416</f>
        <v>20</v>
      </c>
      <c r="BH416" s="114"/>
    </row>
    <row r="417" spans="1:60">
      <c r="A417" s="106">
        <v>2023</v>
      </c>
      <c r="B417" s="47">
        <v>8324</v>
      </c>
      <c r="C417" s="106">
        <v>0</v>
      </c>
      <c r="D417" s="106">
        <v>0</v>
      </c>
      <c r="E417" s="106">
        <v>0</v>
      </c>
      <c r="F417" s="106">
        <v>5000</v>
      </c>
      <c r="G417" s="46"/>
      <c r="H417" s="106"/>
      <c r="I417" s="107" t="s">
        <v>6</v>
      </c>
      <c r="J417" s="49" t="s">
        <v>28</v>
      </c>
      <c r="K417" s="50">
        <v>0</v>
      </c>
      <c r="L417" s="50">
        <v>0</v>
      </c>
      <c r="M417" s="50">
        <v>0</v>
      </c>
      <c r="N417" s="50">
        <v>503000</v>
      </c>
      <c r="O417" s="50">
        <v>0</v>
      </c>
      <c r="P417" s="50">
        <v>503000</v>
      </c>
      <c r="Q417" s="50">
        <v>503000</v>
      </c>
      <c r="R417" s="50">
        <f>+R418</f>
        <v>0</v>
      </c>
      <c r="S417" s="50">
        <f t="shared" ref="S417:X417" si="4498">+S418</f>
        <v>0</v>
      </c>
      <c r="T417" s="50">
        <f t="shared" si="4498"/>
        <v>0</v>
      </c>
      <c r="U417" s="50">
        <f t="shared" si="4498"/>
        <v>0</v>
      </c>
      <c r="V417" s="50">
        <f t="shared" si="4498"/>
        <v>0</v>
      </c>
      <c r="W417" s="50">
        <f t="shared" si="4498"/>
        <v>0</v>
      </c>
      <c r="X417" s="50">
        <f t="shared" si="4498"/>
        <v>0</v>
      </c>
      <c r="Y417" s="50">
        <f>+Y418</f>
        <v>0</v>
      </c>
      <c r="Z417" s="50">
        <f t="shared" ref="Z417" si="4499">+Z418</f>
        <v>0</v>
      </c>
      <c r="AA417" s="50">
        <f t="shared" ref="AA417" si="4500">+AA418</f>
        <v>0</v>
      </c>
      <c r="AB417" s="50">
        <f t="shared" ref="AB417" si="4501">+AB418</f>
        <v>0</v>
      </c>
      <c r="AC417" s="50">
        <f t="shared" ref="AC417" si="4502">+AC418</f>
        <v>0</v>
      </c>
      <c r="AD417" s="50">
        <f t="shared" ref="AD417" si="4503">+AD418</f>
        <v>0</v>
      </c>
      <c r="AE417" s="50">
        <f t="shared" ref="AE417" si="4504">+AE418</f>
        <v>0</v>
      </c>
      <c r="AF417" s="50">
        <f>+AF418</f>
        <v>0</v>
      </c>
      <c r="AG417" s="50">
        <f t="shared" ref="AG417" si="4505">+AG418</f>
        <v>0</v>
      </c>
      <c r="AH417" s="50">
        <f t="shared" ref="AH417" si="4506">+AH418</f>
        <v>0</v>
      </c>
      <c r="AI417" s="50">
        <f t="shared" ref="AI417" si="4507">+AI418</f>
        <v>0</v>
      </c>
      <c r="AJ417" s="50">
        <f t="shared" ref="AJ417" si="4508">+AJ418</f>
        <v>0</v>
      </c>
      <c r="AK417" s="50">
        <f t="shared" ref="AK417" si="4509">+AK418</f>
        <v>0</v>
      </c>
      <c r="AL417" s="50">
        <f t="shared" ref="AL417" si="4510">+AL418</f>
        <v>0</v>
      </c>
      <c r="AM417" s="50">
        <f>+AM418</f>
        <v>0</v>
      </c>
      <c r="AN417" s="50">
        <f t="shared" ref="AN417" si="4511">+AN418</f>
        <v>0</v>
      </c>
      <c r="AO417" s="50">
        <f t="shared" ref="AO417" si="4512">+AO418</f>
        <v>0</v>
      </c>
      <c r="AP417" s="50">
        <f t="shared" ref="AP417" si="4513">+AP418</f>
        <v>0</v>
      </c>
      <c r="AQ417" s="50">
        <f t="shared" ref="AQ417" si="4514">+AQ418</f>
        <v>0</v>
      </c>
      <c r="AR417" s="50">
        <f t="shared" ref="AR417" si="4515">+AR418</f>
        <v>0</v>
      </c>
      <c r="AS417" s="50">
        <f t="shared" ref="AS417" si="4516">+AS418</f>
        <v>0</v>
      </c>
      <c r="AT417" s="50">
        <f>+AT418</f>
        <v>0</v>
      </c>
      <c r="AU417" s="50">
        <f t="shared" ref="AU417" si="4517">+AU418</f>
        <v>0</v>
      </c>
      <c r="AV417" s="50">
        <f t="shared" ref="AV417" si="4518">+AV418</f>
        <v>0</v>
      </c>
      <c r="AW417" s="50">
        <f t="shared" ref="AW417" si="4519">+AW418</f>
        <v>503000</v>
      </c>
      <c r="AX417" s="50">
        <f t="shared" ref="AX417" si="4520">+AX418</f>
        <v>0</v>
      </c>
      <c r="AY417" s="50">
        <f t="shared" ref="AY417" si="4521">+AY418</f>
        <v>503000</v>
      </c>
      <c r="AZ417" s="50">
        <f t="shared" ref="AZ417" si="4522">+AZ418</f>
        <v>503000</v>
      </c>
      <c r="BA417" s="111"/>
      <c r="BB417" s="111"/>
      <c r="BC417" s="111"/>
      <c r="BD417" s="111"/>
      <c r="BE417" s="111"/>
      <c r="BF417" s="111"/>
      <c r="BG417" s="111"/>
      <c r="BH417" s="111"/>
    </row>
    <row r="418" spans="1:60">
      <c r="A418" s="51">
        <v>2023</v>
      </c>
      <c r="B418" s="52">
        <v>8324</v>
      </c>
      <c r="C418" s="51">
        <v>0</v>
      </c>
      <c r="D418" s="51">
        <v>0</v>
      </c>
      <c r="E418" s="51">
        <v>0</v>
      </c>
      <c r="F418" s="51">
        <v>5000</v>
      </c>
      <c r="G418" s="51">
        <v>5100</v>
      </c>
      <c r="H418" s="51"/>
      <c r="I418" s="53" t="s">
        <v>6</v>
      </c>
      <c r="J418" s="54" t="s">
        <v>29</v>
      </c>
      <c r="K418" s="55">
        <v>0</v>
      </c>
      <c r="L418" s="55">
        <v>0</v>
      </c>
      <c r="M418" s="55">
        <v>0</v>
      </c>
      <c r="N418" s="55">
        <v>503000</v>
      </c>
      <c r="O418" s="55">
        <v>0</v>
      </c>
      <c r="P418" s="55">
        <v>503000</v>
      </c>
      <c r="Q418" s="55">
        <v>503000</v>
      </c>
      <c r="R418" s="55">
        <f>+R419+R421+R423</f>
        <v>0</v>
      </c>
      <c r="S418" s="55">
        <f t="shared" ref="S418:X418" si="4523">+S419+S421+S423</f>
        <v>0</v>
      </c>
      <c r="T418" s="55">
        <f t="shared" si="4523"/>
        <v>0</v>
      </c>
      <c r="U418" s="55">
        <f t="shared" si="4523"/>
        <v>0</v>
      </c>
      <c r="V418" s="55">
        <f t="shared" si="4523"/>
        <v>0</v>
      </c>
      <c r="W418" s="55">
        <f t="shared" si="4523"/>
        <v>0</v>
      </c>
      <c r="X418" s="55">
        <f t="shared" si="4523"/>
        <v>0</v>
      </c>
      <c r="Y418" s="55">
        <f>+Y419+Y421+Y423</f>
        <v>0</v>
      </c>
      <c r="Z418" s="55">
        <f t="shared" ref="Z418" si="4524">+Z419+Z421+Z423</f>
        <v>0</v>
      </c>
      <c r="AA418" s="55">
        <f t="shared" ref="AA418" si="4525">+AA419+AA421+AA423</f>
        <v>0</v>
      </c>
      <c r="AB418" s="55">
        <f t="shared" ref="AB418" si="4526">+AB419+AB421+AB423</f>
        <v>0</v>
      </c>
      <c r="AC418" s="55">
        <f t="shared" ref="AC418" si="4527">+AC419+AC421+AC423</f>
        <v>0</v>
      </c>
      <c r="AD418" s="55">
        <f t="shared" ref="AD418" si="4528">+AD419+AD421+AD423</f>
        <v>0</v>
      </c>
      <c r="AE418" s="55">
        <f t="shared" ref="AE418" si="4529">+AE419+AE421+AE423</f>
        <v>0</v>
      </c>
      <c r="AF418" s="55">
        <f>+AF419+AF421+AF423</f>
        <v>0</v>
      </c>
      <c r="AG418" s="55">
        <f t="shared" ref="AG418" si="4530">+AG419+AG421+AG423</f>
        <v>0</v>
      </c>
      <c r="AH418" s="55">
        <f t="shared" ref="AH418" si="4531">+AH419+AH421+AH423</f>
        <v>0</v>
      </c>
      <c r="AI418" s="55">
        <f t="shared" ref="AI418" si="4532">+AI419+AI421+AI423</f>
        <v>0</v>
      </c>
      <c r="AJ418" s="55">
        <f t="shared" ref="AJ418" si="4533">+AJ419+AJ421+AJ423</f>
        <v>0</v>
      </c>
      <c r="AK418" s="55">
        <f t="shared" ref="AK418" si="4534">+AK419+AK421+AK423</f>
        <v>0</v>
      </c>
      <c r="AL418" s="55">
        <f t="shared" ref="AL418" si="4535">+AL419+AL421+AL423</f>
        <v>0</v>
      </c>
      <c r="AM418" s="55">
        <f>+AM419+AM421+AM423</f>
        <v>0</v>
      </c>
      <c r="AN418" s="55">
        <f t="shared" ref="AN418" si="4536">+AN419+AN421+AN423</f>
        <v>0</v>
      </c>
      <c r="AO418" s="55">
        <f t="shared" ref="AO418" si="4537">+AO419+AO421+AO423</f>
        <v>0</v>
      </c>
      <c r="AP418" s="55">
        <f t="shared" ref="AP418" si="4538">+AP419+AP421+AP423</f>
        <v>0</v>
      </c>
      <c r="AQ418" s="55">
        <f t="shared" ref="AQ418" si="4539">+AQ419+AQ421+AQ423</f>
        <v>0</v>
      </c>
      <c r="AR418" s="55">
        <f t="shared" ref="AR418" si="4540">+AR419+AR421+AR423</f>
        <v>0</v>
      </c>
      <c r="AS418" s="55">
        <f t="shared" ref="AS418" si="4541">+AS419+AS421+AS423</f>
        <v>0</v>
      </c>
      <c r="AT418" s="55">
        <f>+AT419+AT421+AT423</f>
        <v>0</v>
      </c>
      <c r="AU418" s="55">
        <f t="shared" ref="AU418" si="4542">+AU419+AU421+AU423</f>
        <v>0</v>
      </c>
      <c r="AV418" s="55">
        <f t="shared" ref="AV418" si="4543">+AV419+AV421+AV423</f>
        <v>0</v>
      </c>
      <c r="AW418" s="55">
        <f t="shared" ref="AW418" si="4544">+AW419+AW421+AW423</f>
        <v>503000</v>
      </c>
      <c r="AX418" s="55">
        <f t="shared" ref="AX418" si="4545">+AX419+AX421+AX423</f>
        <v>0</v>
      </c>
      <c r="AY418" s="55">
        <f t="shared" ref="AY418" si="4546">+AY419+AY421+AY423</f>
        <v>503000</v>
      </c>
      <c r="AZ418" s="55">
        <f t="shared" ref="AZ418" si="4547">+AZ419+AZ421+AZ423</f>
        <v>503000</v>
      </c>
      <c r="BA418" s="112"/>
      <c r="BB418" s="112"/>
      <c r="BC418" s="112"/>
      <c r="BD418" s="112"/>
      <c r="BE418" s="112"/>
      <c r="BF418" s="112"/>
      <c r="BG418" s="112"/>
      <c r="BH418" s="112"/>
    </row>
    <row r="419" spans="1:60">
      <c r="A419" s="56">
        <v>2023</v>
      </c>
      <c r="B419" s="73">
        <v>8324</v>
      </c>
      <c r="C419" s="56">
        <v>0</v>
      </c>
      <c r="D419" s="56">
        <v>0</v>
      </c>
      <c r="E419" s="56">
        <v>0</v>
      </c>
      <c r="F419" s="56">
        <v>5000</v>
      </c>
      <c r="G419" s="56">
        <v>5100</v>
      </c>
      <c r="H419" s="56">
        <v>511</v>
      </c>
      <c r="I419" s="58" t="s">
        <v>6</v>
      </c>
      <c r="J419" s="72" t="s">
        <v>30</v>
      </c>
      <c r="K419" s="60">
        <v>0</v>
      </c>
      <c r="L419" s="60">
        <v>0</v>
      </c>
      <c r="M419" s="60">
        <v>0</v>
      </c>
      <c r="N419" s="60">
        <v>180000</v>
      </c>
      <c r="O419" s="60">
        <v>0</v>
      </c>
      <c r="P419" s="60">
        <v>180000</v>
      </c>
      <c r="Q419" s="60">
        <v>180000</v>
      </c>
      <c r="R419" s="60">
        <f>+R420</f>
        <v>0</v>
      </c>
      <c r="S419" s="60">
        <f t="shared" ref="S419:X419" si="4548">+S420</f>
        <v>0</v>
      </c>
      <c r="T419" s="60">
        <f t="shared" si="4548"/>
        <v>0</v>
      </c>
      <c r="U419" s="60">
        <f t="shared" si="4548"/>
        <v>0</v>
      </c>
      <c r="V419" s="60">
        <f t="shared" si="4548"/>
        <v>0</v>
      </c>
      <c r="W419" s="60">
        <f t="shared" si="4548"/>
        <v>0</v>
      </c>
      <c r="X419" s="60">
        <f t="shared" si="4548"/>
        <v>0</v>
      </c>
      <c r="Y419" s="60">
        <f>+Y420</f>
        <v>0</v>
      </c>
      <c r="Z419" s="60">
        <f t="shared" ref="Z419" si="4549">+Z420</f>
        <v>0</v>
      </c>
      <c r="AA419" s="60">
        <f t="shared" ref="AA419" si="4550">+AA420</f>
        <v>0</v>
      </c>
      <c r="AB419" s="60">
        <f t="shared" ref="AB419" si="4551">+AB420</f>
        <v>0</v>
      </c>
      <c r="AC419" s="60">
        <f t="shared" ref="AC419" si="4552">+AC420</f>
        <v>0</v>
      </c>
      <c r="AD419" s="60">
        <f t="shared" ref="AD419" si="4553">+AD420</f>
        <v>0</v>
      </c>
      <c r="AE419" s="60">
        <f t="shared" ref="AE419" si="4554">+AE420</f>
        <v>0</v>
      </c>
      <c r="AF419" s="60">
        <f>+AF420</f>
        <v>0</v>
      </c>
      <c r="AG419" s="60">
        <f t="shared" ref="AG419" si="4555">+AG420</f>
        <v>0</v>
      </c>
      <c r="AH419" s="60">
        <f t="shared" ref="AH419" si="4556">+AH420</f>
        <v>0</v>
      </c>
      <c r="AI419" s="60">
        <f t="shared" ref="AI419" si="4557">+AI420</f>
        <v>0</v>
      </c>
      <c r="AJ419" s="60">
        <f t="shared" ref="AJ419" si="4558">+AJ420</f>
        <v>0</v>
      </c>
      <c r="AK419" s="60">
        <f t="shared" ref="AK419" si="4559">+AK420</f>
        <v>0</v>
      </c>
      <c r="AL419" s="60">
        <f t="shared" ref="AL419" si="4560">+AL420</f>
        <v>0</v>
      </c>
      <c r="AM419" s="60">
        <f>+AM420</f>
        <v>0</v>
      </c>
      <c r="AN419" s="60">
        <f t="shared" ref="AN419" si="4561">+AN420</f>
        <v>0</v>
      </c>
      <c r="AO419" s="60">
        <f t="shared" ref="AO419" si="4562">+AO420</f>
        <v>0</v>
      </c>
      <c r="AP419" s="60">
        <f t="shared" ref="AP419" si="4563">+AP420</f>
        <v>0</v>
      </c>
      <c r="AQ419" s="60">
        <f t="shared" ref="AQ419" si="4564">+AQ420</f>
        <v>0</v>
      </c>
      <c r="AR419" s="60">
        <f t="shared" ref="AR419" si="4565">+AR420</f>
        <v>0</v>
      </c>
      <c r="AS419" s="60">
        <f t="shared" ref="AS419" si="4566">+AS420</f>
        <v>0</v>
      </c>
      <c r="AT419" s="60">
        <f>+AT420</f>
        <v>0</v>
      </c>
      <c r="AU419" s="60">
        <f t="shared" ref="AU419" si="4567">+AU420</f>
        <v>0</v>
      </c>
      <c r="AV419" s="60">
        <f t="shared" ref="AV419" si="4568">+AV420</f>
        <v>0</v>
      </c>
      <c r="AW419" s="60">
        <f t="shared" ref="AW419" si="4569">+AW420</f>
        <v>180000</v>
      </c>
      <c r="AX419" s="60">
        <f t="shared" ref="AX419" si="4570">+AX420</f>
        <v>0</v>
      </c>
      <c r="AY419" s="60">
        <f t="shared" ref="AY419" si="4571">+AY420</f>
        <v>180000</v>
      </c>
      <c r="AZ419" s="60">
        <f t="shared" ref="AZ419" si="4572">+AZ420</f>
        <v>180000</v>
      </c>
      <c r="BA419" s="113"/>
      <c r="BB419" s="113"/>
      <c r="BC419" s="113"/>
      <c r="BD419" s="113"/>
      <c r="BE419" s="113"/>
      <c r="BF419" s="113"/>
      <c r="BG419" s="113"/>
      <c r="BH419" s="113"/>
    </row>
    <row r="420" spans="1:60">
      <c r="A420" s="61">
        <v>2023</v>
      </c>
      <c r="B420" s="66">
        <v>8324</v>
      </c>
      <c r="C420" s="61">
        <v>0</v>
      </c>
      <c r="D420" s="61">
        <v>0</v>
      </c>
      <c r="E420" s="61">
        <v>0</v>
      </c>
      <c r="F420" s="61">
        <v>5000</v>
      </c>
      <c r="G420" s="61">
        <v>5100</v>
      </c>
      <c r="H420" s="61">
        <v>511</v>
      </c>
      <c r="I420" s="63">
        <v>1</v>
      </c>
      <c r="J420" s="69" t="s">
        <v>30</v>
      </c>
      <c r="K420" s="67">
        <v>0</v>
      </c>
      <c r="L420" s="67">
        <v>0</v>
      </c>
      <c r="M420" s="65">
        <v>0</v>
      </c>
      <c r="N420" s="67">
        <v>180000</v>
      </c>
      <c r="O420" s="67">
        <v>0</v>
      </c>
      <c r="P420" s="65">
        <v>180000</v>
      </c>
      <c r="Q420" s="65">
        <v>180000</v>
      </c>
      <c r="R420" s="65">
        <v>0</v>
      </c>
      <c r="S420" s="65">
        <v>0</v>
      </c>
      <c r="T420" s="65">
        <v>0</v>
      </c>
      <c r="U420" s="65">
        <v>0</v>
      </c>
      <c r="V420" s="65">
        <v>0</v>
      </c>
      <c r="W420" s="65">
        <v>0</v>
      </c>
      <c r="X420" s="65">
        <v>0</v>
      </c>
      <c r="Y420" s="65">
        <v>0</v>
      </c>
      <c r="Z420" s="65">
        <v>0</v>
      </c>
      <c r="AA420" s="65">
        <v>0</v>
      </c>
      <c r="AB420" s="65">
        <v>0</v>
      </c>
      <c r="AC420" s="65">
        <v>0</v>
      </c>
      <c r="AD420" s="65">
        <v>0</v>
      </c>
      <c r="AE420" s="65">
        <v>0</v>
      </c>
      <c r="AF420" s="65">
        <v>0</v>
      </c>
      <c r="AG420" s="65">
        <v>0</v>
      </c>
      <c r="AH420" s="65">
        <v>0</v>
      </c>
      <c r="AI420" s="65">
        <v>0</v>
      </c>
      <c r="AJ420" s="65">
        <v>0</v>
      </c>
      <c r="AK420" s="65">
        <v>0</v>
      </c>
      <c r="AL420" s="65">
        <v>0</v>
      </c>
      <c r="AM420" s="65">
        <v>0</v>
      </c>
      <c r="AN420" s="65">
        <v>0</v>
      </c>
      <c r="AO420" s="65">
        <v>0</v>
      </c>
      <c r="AP420" s="65">
        <v>0</v>
      </c>
      <c r="AQ420" s="65">
        <v>0</v>
      </c>
      <c r="AR420" s="65">
        <v>0</v>
      </c>
      <c r="AS420" s="65">
        <v>0</v>
      </c>
      <c r="AT420" s="65">
        <f>+K420-R420-Y420-AF420-AM420</f>
        <v>0</v>
      </c>
      <c r="AU420" s="65">
        <f>+L420-S420-Z420-AG420-AN420</f>
        <v>0</v>
      </c>
      <c r="AV420" s="65">
        <f>+AT420+AU420</f>
        <v>0</v>
      </c>
      <c r="AW420" s="65">
        <f>+N420-U420-AB420-AI420-AP420</f>
        <v>180000</v>
      </c>
      <c r="AX420" s="65">
        <f>+O420-V420-AC420-AJ420-AQ420</f>
        <v>0</v>
      </c>
      <c r="AY420" s="65">
        <f>+AW420+AX420</f>
        <v>180000</v>
      </c>
      <c r="AZ420" s="65">
        <f>+AV420+AY420</f>
        <v>180000</v>
      </c>
      <c r="BA420" s="114">
        <v>10</v>
      </c>
      <c r="BB420" s="114"/>
      <c r="BC420" s="114"/>
      <c r="BD420" s="114"/>
      <c r="BE420" s="114"/>
      <c r="BF420" s="114"/>
      <c r="BG420" s="114">
        <f>+BA420-BC420-BE420</f>
        <v>10</v>
      </c>
      <c r="BH420" s="114"/>
    </row>
    <row r="421" spans="1:60" ht="25.5">
      <c r="A421" s="56">
        <v>2023</v>
      </c>
      <c r="B421" s="73">
        <v>8324</v>
      </c>
      <c r="C421" s="56">
        <v>0</v>
      </c>
      <c r="D421" s="56">
        <v>0</v>
      </c>
      <c r="E421" s="56">
        <v>0</v>
      </c>
      <c r="F421" s="56">
        <v>5000</v>
      </c>
      <c r="G421" s="56">
        <v>5100</v>
      </c>
      <c r="H421" s="56">
        <v>515</v>
      </c>
      <c r="I421" s="58" t="s">
        <v>6</v>
      </c>
      <c r="J421" s="72" t="s">
        <v>31</v>
      </c>
      <c r="K421" s="60">
        <v>0</v>
      </c>
      <c r="L421" s="60">
        <v>0</v>
      </c>
      <c r="M421" s="60">
        <v>0</v>
      </c>
      <c r="N421" s="60">
        <v>295000</v>
      </c>
      <c r="O421" s="60">
        <v>0</v>
      </c>
      <c r="P421" s="60">
        <v>295000</v>
      </c>
      <c r="Q421" s="60">
        <v>295000</v>
      </c>
      <c r="R421" s="60">
        <f>+R422</f>
        <v>0</v>
      </c>
      <c r="S421" s="60">
        <f t="shared" ref="S421:X421" si="4573">+S422</f>
        <v>0</v>
      </c>
      <c r="T421" s="60">
        <f t="shared" si="4573"/>
        <v>0</v>
      </c>
      <c r="U421" s="60">
        <f t="shared" si="4573"/>
        <v>0</v>
      </c>
      <c r="V421" s="60">
        <f t="shared" si="4573"/>
        <v>0</v>
      </c>
      <c r="W421" s="60">
        <f t="shared" si="4573"/>
        <v>0</v>
      </c>
      <c r="X421" s="60">
        <f t="shared" si="4573"/>
        <v>0</v>
      </c>
      <c r="Y421" s="60">
        <f>+Y422</f>
        <v>0</v>
      </c>
      <c r="Z421" s="60">
        <f t="shared" ref="Z421" si="4574">+Z422</f>
        <v>0</v>
      </c>
      <c r="AA421" s="60">
        <f t="shared" ref="AA421" si="4575">+AA422</f>
        <v>0</v>
      </c>
      <c r="AB421" s="60">
        <f t="shared" ref="AB421" si="4576">+AB422</f>
        <v>0</v>
      </c>
      <c r="AC421" s="60">
        <f t="shared" ref="AC421" si="4577">+AC422</f>
        <v>0</v>
      </c>
      <c r="AD421" s="60">
        <f t="shared" ref="AD421" si="4578">+AD422</f>
        <v>0</v>
      </c>
      <c r="AE421" s="60">
        <f t="shared" ref="AE421" si="4579">+AE422</f>
        <v>0</v>
      </c>
      <c r="AF421" s="60">
        <f>+AF422</f>
        <v>0</v>
      </c>
      <c r="AG421" s="60">
        <f t="shared" ref="AG421" si="4580">+AG422</f>
        <v>0</v>
      </c>
      <c r="AH421" s="60">
        <f t="shared" ref="AH421" si="4581">+AH422</f>
        <v>0</v>
      </c>
      <c r="AI421" s="60">
        <f t="shared" ref="AI421" si="4582">+AI422</f>
        <v>0</v>
      </c>
      <c r="AJ421" s="60">
        <f t="shared" ref="AJ421" si="4583">+AJ422</f>
        <v>0</v>
      </c>
      <c r="AK421" s="60">
        <f t="shared" ref="AK421" si="4584">+AK422</f>
        <v>0</v>
      </c>
      <c r="AL421" s="60">
        <f t="shared" ref="AL421" si="4585">+AL422</f>
        <v>0</v>
      </c>
      <c r="AM421" s="60">
        <f>+AM422</f>
        <v>0</v>
      </c>
      <c r="AN421" s="60">
        <f t="shared" ref="AN421" si="4586">+AN422</f>
        <v>0</v>
      </c>
      <c r="AO421" s="60">
        <f t="shared" ref="AO421" si="4587">+AO422</f>
        <v>0</v>
      </c>
      <c r="AP421" s="60">
        <f t="shared" ref="AP421" si="4588">+AP422</f>
        <v>0</v>
      </c>
      <c r="AQ421" s="60">
        <f t="shared" ref="AQ421" si="4589">+AQ422</f>
        <v>0</v>
      </c>
      <c r="AR421" s="60">
        <f t="shared" ref="AR421" si="4590">+AR422</f>
        <v>0</v>
      </c>
      <c r="AS421" s="60">
        <f t="shared" ref="AS421" si="4591">+AS422</f>
        <v>0</v>
      </c>
      <c r="AT421" s="60">
        <f>+AT422</f>
        <v>0</v>
      </c>
      <c r="AU421" s="60">
        <f t="shared" ref="AU421" si="4592">+AU422</f>
        <v>0</v>
      </c>
      <c r="AV421" s="60">
        <f t="shared" ref="AV421" si="4593">+AV422</f>
        <v>0</v>
      </c>
      <c r="AW421" s="60">
        <f t="shared" ref="AW421" si="4594">+AW422</f>
        <v>295000</v>
      </c>
      <c r="AX421" s="60">
        <f t="shared" ref="AX421" si="4595">+AX422</f>
        <v>0</v>
      </c>
      <c r="AY421" s="60">
        <f t="shared" ref="AY421" si="4596">+AY422</f>
        <v>295000</v>
      </c>
      <c r="AZ421" s="60">
        <f t="shared" ref="AZ421" si="4597">+AZ422</f>
        <v>295000</v>
      </c>
      <c r="BA421" s="113"/>
      <c r="BB421" s="113"/>
      <c r="BC421" s="113"/>
      <c r="BD421" s="113"/>
      <c r="BE421" s="113"/>
      <c r="BF421" s="113"/>
      <c r="BG421" s="113"/>
      <c r="BH421" s="113"/>
    </row>
    <row r="422" spans="1:60">
      <c r="A422" s="61">
        <v>2023</v>
      </c>
      <c r="B422" s="66">
        <v>8324</v>
      </c>
      <c r="C422" s="61">
        <v>0</v>
      </c>
      <c r="D422" s="61">
        <v>0</v>
      </c>
      <c r="E422" s="61">
        <v>0</v>
      </c>
      <c r="F422" s="61">
        <v>5000</v>
      </c>
      <c r="G422" s="61">
        <v>5100</v>
      </c>
      <c r="H422" s="61">
        <v>515</v>
      </c>
      <c r="I422" s="63">
        <v>1</v>
      </c>
      <c r="J422" s="69" t="s">
        <v>31</v>
      </c>
      <c r="K422" s="67">
        <v>0</v>
      </c>
      <c r="L422" s="67">
        <v>0</v>
      </c>
      <c r="M422" s="65">
        <v>0</v>
      </c>
      <c r="N422" s="67">
        <v>295000</v>
      </c>
      <c r="O422" s="67">
        <v>0</v>
      </c>
      <c r="P422" s="65">
        <v>295000</v>
      </c>
      <c r="Q422" s="65">
        <v>295000</v>
      </c>
      <c r="R422" s="65">
        <v>0</v>
      </c>
      <c r="S422" s="65">
        <v>0</v>
      </c>
      <c r="T422" s="65">
        <v>0</v>
      </c>
      <c r="U422" s="65">
        <v>0</v>
      </c>
      <c r="V422" s="65">
        <v>0</v>
      </c>
      <c r="W422" s="65">
        <v>0</v>
      </c>
      <c r="X422" s="65">
        <v>0</v>
      </c>
      <c r="Y422" s="65">
        <v>0</v>
      </c>
      <c r="Z422" s="65">
        <v>0</v>
      </c>
      <c r="AA422" s="65">
        <v>0</v>
      </c>
      <c r="AB422" s="65">
        <v>0</v>
      </c>
      <c r="AC422" s="65">
        <v>0</v>
      </c>
      <c r="AD422" s="65">
        <v>0</v>
      </c>
      <c r="AE422" s="65">
        <v>0</v>
      </c>
      <c r="AF422" s="65">
        <v>0</v>
      </c>
      <c r="AG422" s="65">
        <v>0</v>
      </c>
      <c r="AH422" s="65">
        <v>0</v>
      </c>
      <c r="AI422" s="65">
        <v>0</v>
      </c>
      <c r="AJ422" s="65">
        <v>0</v>
      </c>
      <c r="AK422" s="65">
        <v>0</v>
      </c>
      <c r="AL422" s="65">
        <v>0</v>
      </c>
      <c r="AM422" s="65">
        <v>0</v>
      </c>
      <c r="AN422" s="65">
        <v>0</v>
      </c>
      <c r="AO422" s="65">
        <v>0</v>
      </c>
      <c r="AP422" s="65">
        <v>0</v>
      </c>
      <c r="AQ422" s="65">
        <v>0</v>
      </c>
      <c r="AR422" s="65">
        <v>0</v>
      </c>
      <c r="AS422" s="65">
        <v>0</v>
      </c>
      <c r="AT422" s="65">
        <f>+K422-R422-Y422-AF422-AM422</f>
        <v>0</v>
      </c>
      <c r="AU422" s="65">
        <f>+L422-S422-Z422-AG422-AN422</f>
        <v>0</v>
      </c>
      <c r="AV422" s="65">
        <f>+AT422+AU422</f>
        <v>0</v>
      </c>
      <c r="AW422" s="65">
        <f>+N422-U422-AB422-AI422-AP422</f>
        <v>295000</v>
      </c>
      <c r="AX422" s="65">
        <f>+O422-V422-AC422-AJ422-AQ422</f>
        <v>0</v>
      </c>
      <c r="AY422" s="65">
        <f>+AW422+AX422</f>
        <v>295000</v>
      </c>
      <c r="AZ422" s="65">
        <f>+AV422+AY422</f>
        <v>295000</v>
      </c>
      <c r="BA422" s="114">
        <v>16</v>
      </c>
      <c r="BB422" s="114"/>
      <c r="BC422" s="114"/>
      <c r="BD422" s="114"/>
      <c r="BE422" s="114"/>
      <c r="BF422" s="114"/>
      <c r="BG422" s="114">
        <f>+BA422-BC422-BE422</f>
        <v>16</v>
      </c>
      <c r="BH422" s="114"/>
    </row>
    <row r="423" spans="1:60">
      <c r="A423" s="56">
        <v>2023</v>
      </c>
      <c r="B423" s="73">
        <v>8324</v>
      </c>
      <c r="C423" s="56">
        <v>0</v>
      </c>
      <c r="D423" s="56">
        <v>0</v>
      </c>
      <c r="E423" s="56">
        <v>0</v>
      </c>
      <c r="F423" s="56">
        <v>5000</v>
      </c>
      <c r="G423" s="56">
        <v>5100</v>
      </c>
      <c r="H423" s="56">
        <v>519</v>
      </c>
      <c r="I423" s="58" t="s">
        <v>6</v>
      </c>
      <c r="J423" s="72" t="s">
        <v>32</v>
      </c>
      <c r="K423" s="60">
        <v>0</v>
      </c>
      <c r="L423" s="60">
        <v>0</v>
      </c>
      <c r="M423" s="60">
        <v>0</v>
      </c>
      <c r="N423" s="60">
        <v>28000</v>
      </c>
      <c r="O423" s="60">
        <v>0</v>
      </c>
      <c r="P423" s="60">
        <v>28000</v>
      </c>
      <c r="Q423" s="60">
        <v>28000</v>
      </c>
      <c r="R423" s="60">
        <f>+R424</f>
        <v>0</v>
      </c>
      <c r="S423" s="60">
        <f t="shared" ref="S423:X423" si="4598">+S424</f>
        <v>0</v>
      </c>
      <c r="T423" s="60">
        <f t="shared" si="4598"/>
        <v>0</v>
      </c>
      <c r="U423" s="60">
        <f t="shared" si="4598"/>
        <v>0</v>
      </c>
      <c r="V423" s="60">
        <f t="shared" si="4598"/>
        <v>0</v>
      </c>
      <c r="W423" s="60">
        <f t="shared" si="4598"/>
        <v>0</v>
      </c>
      <c r="X423" s="60">
        <f t="shared" si="4598"/>
        <v>0</v>
      </c>
      <c r="Y423" s="60">
        <f>+Y424</f>
        <v>0</v>
      </c>
      <c r="Z423" s="60">
        <f t="shared" ref="Z423" si="4599">+Z424</f>
        <v>0</v>
      </c>
      <c r="AA423" s="60">
        <f t="shared" ref="AA423" si="4600">+AA424</f>
        <v>0</v>
      </c>
      <c r="AB423" s="60">
        <f t="shared" ref="AB423" si="4601">+AB424</f>
        <v>0</v>
      </c>
      <c r="AC423" s="60">
        <f t="shared" ref="AC423" si="4602">+AC424</f>
        <v>0</v>
      </c>
      <c r="AD423" s="60">
        <f t="shared" ref="AD423" si="4603">+AD424</f>
        <v>0</v>
      </c>
      <c r="AE423" s="60">
        <f t="shared" ref="AE423" si="4604">+AE424</f>
        <v>0</v>
      </c>
      <c r="AF423" s="60">
        <f>+AF424</f>
        <v>0</v>
      </c>
      <c r="AG423" s="60">
        <f t="shared" ref="AG423" si="4605">+AG424</f>
        <v>0</v>
      </c>
      <c r="AH423" s="60">
        <f t="shared" ref="AH423" si="4606">+AH424</f>
        <v>0</v>
      </c>
      <c r="AI423" s="60">
        <f t="shared" ref="AI423" si="4607">+AI424</f>
        <v>0</v>
      </c>
      <c r="AJ423" s="60">
        <f t="shared" ref="AJ423" si="4608">+AJ424</f>
        <v>0</v>
      </c>
      <c r="AK423" s="60">
        <f t="shared" ref="AK423" si="4609">+AK424</f>
        <v>0</v>
      </c>
      <c r="AL423" s="60">
        <f t="shared" ref="AL423" si="4610">+AL424</f>
        <v>0</v>
      </c>
      <c r="AM423" s="60">
        <f>+AM424</f>
        <v>0</v>
      </c>
      <c r="AN423" s="60">
        <f t="shared" ref="AN423" si="4611">+AN424</f>
        <v>0</v>
      </c>
      <c r="AO423" s="60">
        <f t="shared" ref="AO423" si="4612">+AO424</f>
        <v>0</v>
      </c>
      <c r="AP423" s="60">
        <f t="shared" ref="AP423" si="4613">+AP424</f>
        <v>0</v>
      </c>
      <c r="AQ423" s="60">
        <f t="shared" ref="AQ423" si="4614">+AQ424</f>
        <v>0</v>
      </c>
      <c r="AR423" s="60">
        <f t="shared" ref="AR423" si="4615">+AR424</f>
        <v>0</v>
      </c>
      <c r="AS423" s="60">
        <f t="shared" ref="AS423" si="4616">+AS424</f>
        <v>0</v>
      </c>
      <c r="AT423" s="60">
        <f>+AT424</f>
        <v>0</v>
      </c>
      <c r="AU423" s="60">
        <f t="shared" ref="AU423" si="4617">+AU424</f>
        <v>0</v>
      </c>
      <c r="AV423" s="60">
        <f t="shared" ref="AV423" si="4618">+AV424</f>
        <v>0</v>
      </c>
      <c r="AW423" s="60">
        <f t="shared" ref="AW423" si="4619">+AW424</f>
        <v>28000</v>
      </c>
      <c r="AX423" s="60">
        <f t="shared" ref="AX423" si="4620">+AX424</f>
        <v>0</v>
      </c>
      <c r="AY423" s="60">
        <f t="shared" ref="AY423" si="4621">+AY424</f>
        <v>28000</v>
      </c>
      <c r="AZ423" s="60">
        <f t="shared" ref="AZ423" si="4622">+AZ424</f>
        <v>28000</v>
      </c>
      <c r="BA423" s="113"/>
      <c r="BB423" s="113"/>
      <c r="BC423" s="113"/>
      <c r="BD423" s="113"/>
      <c r="BE423" s="113"/>
      <c r="BF423" s="113"/>
      <c r="BG423" s="113"/>
      <c r="BH423" s="113"/>
    </row>
    <row r="424" spans="1:60">
      <c r="A424" s="61">
        <v>2023</v>
      </c>
      <c r="B424" s="66">
        <v>8324</v>
      </c>
      <c r="C424" s="61">
        <v>0</v>
      </c>
      <c r="D424" s="61">
        <v>0</v>
      </c>
      <c r="E424" s="61">
        <v>0</v>
      </c>
      <c r="F424" s="61">
        <v>5000</v>
      </c>
      <c r="G424" s="61">
        <v>5100</v>
      </c>
      <c r="H424" s="61">
        <v>519</v>
      </c>
      <c r="I424" s="63">
        <v>1</v>
      </c>
      <c r="J424" s="69" t="s">
        <v>32</v>
      </c>
      <c r="K424" s="67">
        <v>0</v>
      </c>
      <c r="L424" s="67">
        <v>0</v>
      </c>
      <c r="M424" s="65">
        <v>0</v>
      </c>
      <c r="N424" s="67">
        <v>28000</v>
      </c>
      <c r="O424" s="67">
        <v>0</v>
      </c>
      <c r="P424" s="65">
        <v>28000</v>
      </c>
      <c r="Q424" s="65">
        <v>28000</v>
      </c>
      <c r="R424" s="65">
        <v>0</v>
      </c>
      <c r="S424" s="65">
        <v>0</v>
      </c>
      <c r="T424" s="65">
        <v>0</v>
      </c>
      <c r="U424" s="65">
        <v>0</v>
      </c>
      <c r="V424" s="65">
        <v>0</v>
      </c>
      <c r="W424" s="65">
        <v>0</v>
      </c>
      <c r="X424" s="65">
        <v>0</v>
      </c>
      <c r="Y424" s="65">
        <v>0</v>
      </c>
      <c r="Z424" s="65">
        <v>0</v>
      </c>
      <c r="AA424" s="65">
        <v>0</v>
      </c>
      <c r="AB424" s="65">
        <v>0</v>
      </c>
      <c r="AC424" s="65">
        <v>0</v>
      </c>
      <c r="AD424" s="65">
        <v>0</v>
      </c>
      <c r="AE424" s="65">
        <v>0</v>
      </c>
      <c r="AF424" s="65">
        <v>0</v>
      </c>
      <c r="AG424" s="65">
        <v>0</v>
      </c>
      <c r="AH424" s="65">
        <v>0</v>
      </c>
      <c r="AI424" s="65">
        <v>0</v>
      </c>
      <c r="AJ424" s="65">
        <v>0</v>
      </c>
      <c r="AK424" s="65">
        <v>0</v>
      </c>
      <c r="AL424" s="65">
        <v>0</v>
      </c>
      <c r="AM424" s="65">
        <v>0</v>
      </c>
      <c r="AN424" s="65">
        <v>0</v>
      </c>
      <c r="AO424" s="65">
        <v>0</v>
      </c>
      <c r="AP424" s="65">
        <v>0</v>
      </c>
      <c r="AQ424" s="65">
        <v>0</v>
      </c>
      <c r="AR424" s="65">
        <v>0</v>
      </c>
      <c r="AS424" s="65">
        <v>0</v>
      </c>
      <c r="AT424" s="65">
        <f>+K424-R424-Y424-AF424-AM424</f>
        <v>0</v>
      </c>
      <c r="AU424" s="65">
        <f>+L424-S424-Z424-AG424-AN424</f>
        <v>0</v>
      </c>
      <c r="AV424" s="65">
        <f>+AT424+AU424</f>
        <v>0</v>
      </c>
      <c r="AW424" s="65">
        <f>+N424-U424-AB424-AI424-AP424</f>
        <v>28000</v>
      </c>
      <c r="AX424" s="65">
        <f>+O424-V424-AC424-AJ424-AQ424</f>
        <v>0</v>
      </c>
      <c r="AY424" s="65">
        <f>+AW424+AX424</f>
        <v>28000</v>
      </c>
      <c r="AZ424" s="65">
        <f>+AV424+AY424</f>
        <v>28000</v>
      </c>
      <c r="BA424" s="114">
        <v>2</v>
      </c>
      <c r="BB424" s="114"/>
      <c r="BC424" s="114"/>
      <c r="BD424" s="114"/>
      <c r="BE424" s="114"/>
      <c r="BF424" s="114"/>
      <c r="BG424" s="114">
        <f>+BA424-BC424-BE424</f>
        <v>2</v>
      </c>
      <c r="BH424" s="114"/>
    </row>
  </sheetData>
  <autoFilter ref="A5:CS6" xr:uid="{00000000-0009-0000-0000-000000000000}"/>
  <mergeCells count="35">
    <mergeCell ref="BG4:BH4"/>
    <mergeCell ref="AF4:AH4"/>
    <mergeCell ref="AI4:AK4"/>
    <mergeCell ref="Y4:AA4"/>
    <mergeCell ref="AB4:AD4"/>
    <mergeCell ref="BC4:BD4"/>
    <mergeCell ref="BE4:BF4"/>
    <mergeCell ref="AM4:AO4"/>
    <mergeCell ref="AP4:AR4"/>
    <mergeCell ref="AT4:AV4"/>
    <mergeCell ref="AW4:AY4"/>
    <mergeCell ref="BA4:BB4"/>
    <mergeCell ref="K4:M4"/>
    <mergeCell ref="N4:P4"/>
    <mergeCell ref="K3:Q3"/>
    <mergeCell ref="R3:X3"/>
    <mergeCell ref="AF3:AL3"/>
    <mergeCell ref="R4:T4"/>
    <mergeCell ref="U4:W4"/>
    <mergeCell ref="A2:BH2"/>
    <mergeCell ref="A1:BH1"/>
    <mergeCell ref="F3:F5"/>
    <mergeCell ref="A3:A5"/>
    <mergeCell ref="B3:B5"/>
    <mergeCell ref="C3:C5"/>
    <mergeCell ref="D3:D5"/>
    <mergeCell ref="E3:E5"/>
    <mergeCell ref="J3:J5"/>
    <mergeCell ref="G3:G5"/>
    <mergeCell ref="H3:H5"/>
    <mergeCell ref="I3:I5"/>
    <mergeCell ref="Y3:AE3"/>
    <mergeCell ref="AM3:AS3"/>
    <mergeCell ref="AT3:AZ3"/>
    <mergeCell ref="BA3:BH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Especifico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Omar Israel Jiménez González</cp:lastModifiedBy>
  <cp:lastPrinted>2022-02-17T02:10:21Z</cp:lastPrinted>
  <dcterms:created xsi:type="dcterms:W3CDTF">2019-04-10T19:50:25Z</dcterms:created>
  <dcterms:modified xsi:type="dcterms:W3CDTF">2023-06-08T18:40:39Z</dcterms:modified>
</cp:coreProperties>
</file>