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para cambios titulo v\"/>
    </mc:Choice>
  </mc:AlternateContent>
  <xr:revisionPtr revIDLastSave="0" documentId="13_ncr:1_{0F4C32CF-7252-4289-BBFD-F35DFF19C58D}" xr6:coauthVersionLast="47" xr6:coauthVersionMax="47" xr10:uidLastSave="{00000000-0000-0000-0000-000000000000}"/>
  <bookViews>
    <workbookView xWindow="-120" yWindow="-120" windowWidth="29040" windowHeight="15840" tabRatio="413" xr2:uid="{00000000-000D-0000-FFFF-FFFF00000000}"/>
  </bookViews>
  <sheets>
    <sheet name="Formato 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9" i="2" l="1"/>
  <c r="G140" i="2"/>
  <c r="G138" i="2"/>
  <c r="G137" i="2"/>
  <c r="G136" i="2"/>
  <c r="F133" i="2"/>
  <c r="F131" i="2"/>
  <c r="G129" i="2"/>
  <c r="G126" i="2"/>
  <c r="F126" i="2"/>
  <c r="G124" i="2"/>
  <c r="F124" i="2"/>
  <c r="G119" i="2"/>
  <c r="F119" i="2"/>
  <c r="G117" i="2"/>
  <c r="F117" i="2"/>
  <c r="G112" i="2"/>
  <c r="F112" i="2"/>
  <c r="G110" i="2"/>
  <c r="F110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Q128" i="2" s="1"/>
  <c r="N129" i="2"/>
  <c r="K129" i="2"/>
  <c r="T128" i="2"/>
  <c r="S128" i="2"/>
  <c r="R128" i="2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N121" i="2" s="1"/>
  <c r="K123" i="2"/>
  <c r="T122" i="2"/>
  <c r="T121" i="2" s="1"/>
  <c r="Q122" i="2"/>
  <c r="Q121" i="2" s="1"/>
  <c r="N122" i="2"/>
  <c r="K122" i="2"/>
  <c r="K121" i="2" s="1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Q114" i="2" s="1"/>
  <c r="N115" i="2"/>
  <c r="K115" i="2"/>
  <c r="T114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T109" i="2"/>
  <c r="Q109" i="2"/>
  <c r="N109" i="2"/>
  <c r="K109" i="2"/>
  <c r="T108" i="2"/>
  <c r="T107" i="2" s="1"/>
  <c r="Q108" i="2"/>
  <c r="N108" i="2"/>
  <c r="K108" i="2"/>
  <c r="K107" i="2" s="1"/>
  <c r="S107" i="2"/>
  <c r="R107" i="2"/>
  <c r="P107" i="2"/>
  <c r="O107" i="2"/>
  <c r="M107" i="2"/>
  <c r="L107" i="2"/>
  <c r="J107" i="2"/>
  <c r="I107" i="2"/>
  <c r="T106" i="2"/>
  <c r="Q106" i="2"/>
  <c r="N106" i="2"/>
  <c r="K106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T100" i="2" s="1"/>
  <c r="T99" i="2" s="1"/>
  <c r="Q101" i="2"/>
  <c r="N101" i="2"/>
  <c r="K101" i="2"/>
  <c r="K100" i="2" s="1"/>
  <c r="S100" i="2"/>
  <c r="S99" i="2" s="1"/>
  <c r="R100" i="2"/>
  <c r="R99" i="2" s="1"/>
  <c r="P100" i="2"/>
  <c r="P99" i="2" s="1"/>
  <c r="O100" i="2"/>
  <c r="M100" i="2"/>
  <c r="L100" i="2"/>
  <c r="J100" i="2"/>
  <c r="J99" i="2" s="1"/>
  <c r="I100" i="2"/>
  <c r="I99" i="2" s="1"/>
  <c r="G105" i="2"/>
  <c r="F105" i="2"/>
  <c r="G103" i="2"/>
  <c r="F103" i="2"/>
  <c r="G102" i="2"/>
  <c r="G101" i="2"/>
  <c r="G97" i="2"/>
  <c r="F97" i="2"/>
  <c r="G95" i="2"/>
  <c r="F95" i="2"/>
  <c r="G94" i="2"/>
  <c r="F94" i="2"/>
  <c r="F90" i="2"/>
  <c r="G80" i="2"/>
  <c r="H80" i="2" s="1"/>
  <c r="F80" i="2"/>
  <c r="V83" i="2"/>
  <c r="U83" i="2"/>
  <c r="T83" i="2"/>
  <c r="Q83" i="2"/>
  <c r="N83" i="2"/>
  <c r="K83" i="2"/>
  <c r="H83" i="2"/>
  <c r="V82" i="2"/>
  <c r="U82" i="2"/>
  <c r="T82" i="2"/>
  <c r="Q82" i="2"/>
  <c r="N82" i="2"/>
  <c r="K82" i="2"/>
  <c r="H82" i="2"/>
  <c r="V81" i="2"/>
  <c r="U81" i="2"/>
  <c r="T81" i="2"/>
  <c r="Q81" i="2"/>
  <c r="N81" i="2"/>
  <c r="K81" i="2"/>
  <c r="H81" i="2"/>
  <c r="U80" i="2"/>
  <c r="T80" i="2"/>
  <c r="Q80" i="2"/>
  <c r="N80" i="2"/>
  <c r="K80" i="2"/>
  <c r="V79" i="2"/>
  <c r="U79" i="2"/>
  <c r="T79" i="2"/>
  <c r="Q79" i="2"/>
  <c r="N79" i="2"/>
  <c r="K79" i="2"/>
  <c r="H79" i="2"/>
  <c r="V78" i="2"/>
  <c r="U78" i="2"/>
  <c r="T78" i="2"/>
  <c r="Q78" i="2"/>
  <c r="N78" i="2"/>
  <c r="K78" i="2"/>
  <c r="H78" i="2"/>
  <c r="S77" i="2"/>
  <c r="R77" i="2"/>
  <c r="P77" i="2"/>
  <c r="O77" i="2"/>
  <c r="M77" i="2"/>
  <c r="L77" i="2"/>
  <c r="J77" i="2"/>
  <c r="I77" i="2"/>
  <c r="F77" i="2"/>
  <c r="G74" i="2"/>
  <c r="G73" i="2"/>
  <c r="G72" i="2"/>
  <c r="G71" i="2"/>
  <c r="G63" i="2"/>
  <c r="H63" i="2" s="1"/>
  <c r="G64" i="2"/>
  <c r="V64" i="2" s="1"/>
  <c r="G65" i="2"/>
  <c r="V65" i="2" s="1"/>
  <c r="G66" i="2"/>
  <c r="H66" i="2" s="1"/>
  <c r="G67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T92" i="2" s="1"/>
  <c r="Q93" i="2"/>
  <c r="Q92" i="2" s="1"/>
  <c r="N93" i="2"/>
  <c r="N92" i="2" s="1"/>
  <c r="K93" i="2"/>
  <c r="S92" i="2"/>
  <c r="R92" i="2"/>
  <c r="P92" i="2"/>
  <c r="O92" i="2"/>
  <c r="M92" i="2"/>
  <c r="L92" i="2"/>
  <c r="J92" i="2"/>
  <c r="I92" i="2"/>
  <c r="T91" i="2"/>
  <c r="Q91" i="2"/>
  <c r="N91" i="2"/>
  <c r="K91" i="2"/>
  <c r="T90" i="2"/>
  <c r="Q90" i="2"/>
  <c r="N90" i="2"/>
  <c r="K90" i="2"/>
  <c r="T89" i="2"/>
  <c r="Q89" i="2"/>
  <c r="N89" i="2"/>
  <c r="K89" i="2"/>
  <c r="T88" i="2"/>
  <c r="Q88" i="2"/>
  <c r="N88" i="2"/>
  <c r="K88" i="2"/>
  <c r="T87" i="2"/>
  <c r="Q87" i="2"/>
  <c r="N87" i="2"/>
  <c r="K87" i="2"/>
  <c r="T86" i="2"/>
  <c r="T85" i="2" s="1"/>
  <c r="Q86" i="2"/>
  <c r="N86" i="2"/>
  <c r="K86" i="2"/>
  <c r="S85" i="2"/>
  <c r="R85" i="2"/>
  <c r="P85" i="2"/>
  <c r="O85" i="2"/>
  <c r="M85" i="2"/>
  <c r="L85" i="2"/>
  <c r="J85" i="2"/>
  <c r="I85" i="2"/>
  <c r="T76" i="2"/>
  <c r="Q76" i="2"/>
  <c r="N76" i="2"/>
  <c r="K76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Q72" i="2"/>
  <c r="N72" i="2"/>
  <c r="K72" i="2"/>
  <c r="T71" i="2"/>
  <c r="Q71" i="2"/>
  <c r="N71" i="2"/>
  <c r="K71" i="2"/>
  <c r="S70" i="2"/>
  <c r="R70" i="2"/>
  <c r="P70" i="2"/>
  <c r="P69" i="2" s="1"/>
  <c r="O70" i="2"/>
  <c r="O69" i="2" s="1"/>
  <c r="M70" i="2"/>
  <c r="M69" i="2" s="1"/>
  <c r="L70" i="2"/>
  <c r="J70" i="2"/>
  <c r="I70" i="2"/>
  <c r="I69" i="2" s="1"/>
  <c r="T68" i="2"/>
  <c r="Q68" i="2"/>
  <c r="N68" i="2"/>
  <c r="K68" i="2"/>
  <c r="T67" i="2"/>
  <c r="Q67" i="2"/>
  <c r="N67" i="2"/>
  <c r="K67" i="2"/>
  <c r="T66" i="2"/>
  <c r="Q66" i="2"/>
  <c r="N66" i="2"/>
  <c r="K66" i="2"/>
  <c r="T65" i="2"/>
  <c r="Q65" i="2"/>
  <c r="N65" i="2"/>
  <c r="K65" i="2"/>
  <c r="T64" i="2"/>
  <c r="Q64" i="2"/>
  <c r="N64" i="2"/>
  <c r="K64" i="2"/>
  <c r="T63" i="2"/>
  <c r="Q63" i="2"/>
  <c r="N63" i="2"/>
  <c r="K63" i="2"/>
  <c r="S62" i="2"/>
  <c r="S61" i="2" s="1"/>
  <c r="R62" i="2"/>
  <c r="P62" i="2"/>
  <c r="O62" i="2"/>
  <c r="O61" i="2" s="1"/>
  <c r="M62" i="2"/>
  <c r="M61" i="2" s="1"/>
  <c r="L62" i="2"/>
  <c r="L61" i="2" s="1"/>
  <c r="J62" i="2"/>
  <c r="I62" i="2"/>
  <c r="I61" i="2"/>
  <c r="J61" i="2"/>
  <c r="P61" i="2"/>
  <c r="R61" i="2"/>
  <c r="V68" i="2"/>
  <c r="U68" i="2"/>
  <c r="H68" i="2"/>
  <c r="V67" i="2"/>
  <c r="U67" i="2"/>
  <c r="H67" i="2"/>
  <c r="U66" i="2"/>
  <c r="U65" i="2"/>
  <c r="U64" i="2"/>
  <c r="U63" i="2"/>
  <c r="F62" i="2"/>
  <c r="F61" i="2" s="1"/>
  <c r="G59" i="2"/>
  <c r="F59" i="2"/>
  <c r="G57" i="2"/>
  <c r="F57" i="2"/>
  <c r="G56" i="2"/>
  <c r="F56" i="2"/>
  <c r="G52" i="2"/>
  <c r="F52" i="2"/>
  <c r="G41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Q48" i="2"/>
  <c r="N48" i="2"/>
  <c r="K48" i="2"/>
  <c r="S47" i="2"/>
  <c r="R47" i="2"/>
  <c r="P47" i="2"/>
  <c r="O47" i="2"/>
  <c r="M47" i="2"/>
  <c r="L47" i="2"/>
  <c r="J47" i="2"/>
  <c r="I47" i="2"/>
  <c r="Q46" i="2"/>
  <c r="N46" i="2"/>
  <c r="K46" i="2"/>
  <c r="Q45" i="2"/>
  <c r="N45" i="2"/>
  <c r="K45" i="2"/>
  <c r="Q44" i="2"/>
  <c r="N44" i="2"/>
  <c r="K44" i="2"/>
  <c r="Q43" i="2"/>
  <c r="N43" i="2"/>
  <c r="K43" i="2"/>
  <c r="Q42" i="2"/>
  <c r="N42" i="2"/>
  <c r="K42" i="2"/>
  <c r="Q41" i="2"/>
  <c r="N41" i="2"/>
  <c r="K41" i="2"/>
  <c r="S40" i="2"/>
  <c r="R40" i="2"/>
  <c r="P40" i="2"/>
  <c r="O40" i="2"/>
  <c r="M40" i="2"/>
  <c r="M32" i="2" s="1"/>
  <c r="L40" i="2"/>
  <c r="J40" i="2"/>
  <c r="I40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P32" i="2" s="1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8" i="2"/>
  <c r="N28" i="2"/>
  <c r="K28" i="2"/>
  <c r="Q27" i="2"/>
  <c r="N27" i="2"/>
  <c r="K27" i="2"/>
  <c r="Q26" i="2"/>
  <c r="N26" i="2"/>
  <c r="K26" i="2"/>
  <c r="S25" i="2"/>
  <c r="S17" i="2" s="1"/>
  <c r="R25" i="2"/>
  <c r="P25" i="2"/>
  <c r="O25" i="2"/>
  <c r="M25" i="2"/>
  <c r="L25" i="2"/>
  <c r="J25" i="2"/>
  <c r="I25" i="2"/>
  <c r="G38" i="2"/>
  <c r="F38" i="2"/>
  <c r="G28" i="2"/>
  <c r="F28" i="2"/>
  <c r="G23" i="2"/>
  <c r="V23" i="2" s="1"/>
  <c r="F23" i="2"/>
  <c r="U23" i="2" s="1"/>
  <c r="G21" i="2"/>
  <c r="V21" i="2" s="1"/>
  <c r="F21" i="2"/>
  <c r="G20" i="2"/>
  <c r="V20" i="2" s="1"/>
  <c r="F20" i="2"/>
  <c r="U20" i="2" s="1"/>
  <c r="G19" i="2"/>
  <c r="V19" i="2" s="1"/>
  <c r="F19" i="2"/>
  <c r="U19" i="2" s="1"/>
  <c r="G12" i="2"/>
  <c r="F12" i="2"/>
  <c r="T31" i="2"/>
  <c r="T30" i="2"/>
  <c r="T29" i="2"/>
  <c r="T28" i="2"/>
  <c r="T27" i="2"/>
  <c r="T26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T20" i="2"/>
  <c r="Q20" i="2"/>
  <c r="N20" i="2"/>
  <c r="K20" i="2"/>
  <c r="T19" i="2"/>
  <c r="Q19" i="2"/>
  <c r="Q18" i="2" s="1"/>
  <c r="N19" i="2"/>
  <c r="K19" i="2"/>
  <c r="S18" i="2"/>
  <c r="R18" i="2"/>
  <c r="P18" i="2"/>
  <c r="O18" i="2"/>
  <c r="M18" i="2"/>
  <c r="L18" i="2"/>
  <c r="L17" i="2" s="1"/>
  <c r="J18" i="2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G75" i="2"/>
  <c r="R69" i="2" l="1"/>
  <c r="O99" i="2"/>
  <c r="N100" i="2"/>
  <c r="K77" i="2"/>
  <c r="T77" i="2"/>
  <c r="L99" i="2"/>
  <c r="R32" i="2"/>
  <c r="S69" i="2"/>
  <c r="K114" i="2"/>
  <c r="K99" i="2" s="1"/>
  <c r="N128" i="2"/>
  <c r="Q100" i="2"/>
  <c r="Q107" i="2"/>
  <c r="N114" i="2"/>
  <c r="J69" i="2"/>
  <c r="K85" i="2"/>
  <c r="J17" i="2"/>
  <c r="L69" i="2"/>
  <c r="N85" i="2"/>
  <c r="Q77" i="2"/>
  <c r="G77" i="2"/>
  <c r="H21" i="2"/>
  <c r="V66" i="2"/>
  <c r="O32" i="2"/>
  <c r="V63" i="2"/>
  <c r="W63" i="2"/>
  <c r="S32" i="2"/>
  <c r="W79" i="2"/>
  <c r="U21" i="2"/>
  <c r="U18" i="2" s="1"/>
  <c r="I32" i="2"/>
  <c r="W78" i="2"/>
  <c r="K128" i="2"/>
  <c r="J32" i="2"/>
  <c r="T62" i="2"/>
  <c r="T61" i="2" s="1"/>
  <c r="W83" i="2"/>
  <c r="W80" i="2"/>
  <c r="W77" i="2" s="1"/>
  <c r="I17" i="2"/>
  <c r="L32" i="2"/>
  <c r="Q85" i="2"/>
  <c r="K92" i="2"/>
  <c r="N77" i="2"/>
  <c r="W82" i="2"/>
  <c r="W81" i="2"/>
  <c r="N107" i="2"/>
  <c r="V80" i="2"/>
  <c r="V77" i="2" s="1"/>
  <c r="U77" i="2"/>
  <c r="H77" i="2"/>
  <c r="U62" i="2"/>
  <c r="U61" i="2" s="1"/>
  <c r="W68" i="2"/>
  <c r="K62" i="2"/>
  <c r="K61" i="2" s="1"/>
  <c r="K70" i="2"/>
  <c r="K69" i="2" s="1"/>
  <c r="N62" i="2"/>
  <c r="N61" i="2" s="1"/>
  <c r="N70" i="2"/>
  <c r="N69" i="2" s="1"/>
  <c r="Q62" i="2"/>
  <c r="Q61" i="2" s="1"/>
  <c r="Q70" i="2"/>
  <c r="T70" i="2"/>
  <c r="T69" i="2" s="1"/>
  <c r="W66" i="2"/>
  <c r="H64" i="2"/>
  <c r="W64" i="2" s="1"/>
  <c r="H65" i="2"/>
  <c r="W65" i="2" s="1"/>
  <c r="G62" i="2"/>
  <c r="G61" i="2" s="1"/>
  <c r="V62" i="2"/>
  <c r="V61" i="2" s="1"/>
  <c r="W67" i="2"/>
  <c r="T10" i="2"/>
  <c r="T9" i="2" s="1"/>
  <c r="Q10" i="2"/>
  <c r="Q9" i="2" s="1"/>
  <c r="W24" i="2"/>
  <c r="R17" i="2"/>
  <c r="N33" i="2"/>
  <c r="Q40" i="2"/>
  <c r="N40" i="2"/>
  <c r="T18" i="2"/>
  <c r="K40" i="2"/>
  <c r="N54" i="2"/>
  <c r="K47" i="2"/>
  <c r="W22" i="2"/>
  <c r="Q25" i="2"/>
  <c r="Q17" i="2" s="1"/>
  <c r="F18" i="2"/>
  <c r="Q47" i="2"/>
  <c r="N47" i="2"/>
  <c r="N10" i="2"/>
  <c r="N9" i="2" s="1"/>
  <c r="K25" i="2"/>
  <c r="Q54" i="2"/>
  <c r="K18" i="2"/>
  <c r="T25" i="2"/>
  <c r="T17" i="2" s="1"/>
  <c r="N25" i="2"/>
  <c r="Q33" i="2"/>
  <c r="K54" i="2"/>
  <c r="N18" i="2"/>
  <c r="P17" i="2"/>
  <c r="K33" i="2"/>
  <c r="O17" i="2"/>
  <c r="H23" i="2"/>
  <c r="W23" i="2" s="1"/>
  <c r="G18" i="2"/>
  <c r="H20" i="2"/>
  <c r="W20" i="2" s="1"/>
  <c r="H19" i="2"/>
  <c r="W19" i="2" s="1"/>
  <c r="V18" i="2"/>
  <c r="M17" i="2"/>
  <c r="W21" i="2"/>
  <c r="Q69" i="2" l="1"/>
  <c r="N99" i="2"/>
  <c r="Q99" i="2"/>
  <c r="Q32" i="2"/>
  <c r="H62" i="2"/>
  <c r="H61" i="2" s="1"/>
  <c r="W62" i="2"/>
  <c r="W61" i="2" s="1"/>
  <c r="N32" i="2"/>
  <c r="K32" i="2"/>
  <c r="N17" i="2"/>
  <c r="H18" i="2"/>
  <c r="K17" i="2"/>
  <c r="W18" i="2"/>
  <c r="T55" i="2" l="1"/>
  <c r="T56" i="2"/>
  <c r="T57" i="2"/>
  <c r="T58" i="2"/>
  <c r="T59" i="2"/>
  <c r="T60" i="2"/>
  <c r="T135" i="2" l="1"/>
  <c r="F33" i="2" l="1"/>
  <c r="T47" i="2" l="1"/>
  <c r="T54" i="2"/>
  <c r="G10" i="2"/>
  <c r="G9" i="2" s="1"/>
  <c r="G135" i="2" l="1"/>
  <c r="I135" i="2"/>
  <c r="J135" i="2"/>
  <c r="K135" i="2"/>
  <c r="L135" i="2"/>
  <c r="M135" i="2"/>
  <c r="N135" i="2"/>
  <c r="O135" i="2"/>
  <c r="P135" i="2"/>
  <c r="R135" i="2"/>
  <c r="S135" i="2"/>
  <c r="V141" i="2"/>
  <c r="U141" i="2"/>
  <c r="V140" i="2"/>
  <c r="U140" i="2"/>
  <c r="V139" i="2"/>
  <c r="U139" i="2"/>
  <c r="V138" i="2"/>
  <c r="V137" i="2"/>
  <c r="U137" i="2"/>
  <c r="V136" i="2"/>
  <c r="U136" i="2"/>
  <c r="Q135" i="2"/>
  <c r="H141" i="2"/>
  <c r="W141" i="2" s="1"/>
  <c r="H140" i="2"/>
  <c r="W140" i="2" s="1"/>
  <c r="H139" i="2"/>
  <c r="W139" i="2" s="1"/>
  <c r="H137" i="2"/>
  <c r="W137" i="2" s="1"/>
  <c r="H136" i="2"/>
  <c r="V134" i="2"/>
  <c r="U134" i="2"/>
  <c r="V133" i="2"/>
  <c r="U133" i="2"/>
  <c r="V132" i="2"/>
  <c r="U132" i="2"/>
  <c r="V131" i="2"/>
  <c r="U131" i="2"/>
  <c r="V130" i="2"/>
  <c r="U130" i="2"/>
  <c r="V129" i="2"/>
  <c r="U129" i="2"/>
  <c r="H134" i="2"/>
  <c r="W134" i="2" s="1"/>
  <c r="H133" i="2"/>
  <c r="W133" i="2" s="1"/>
  <c r="H132" i="2"/>
  <c r="W132" i="2" s="1"/>
  <c r="H131" i="2"/>
  <c r="W131" i="2" s="1"/>
  <c r="H130" i="2"/>
  <c r="W130" i="2" s="1"/>
  <c r="H129" i="2"/>
  <c r="G128" i="2"/>
  <c r="F128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W122" i="2" s="1"/>
  <c r="G121" i="2"/>
  <c r="F121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F92" i="2"/>
  <c r="G92" i="2"/>
  <c r="I84" i="2"/>
  <c r="J84" i="2"/>
  <c r="L84" i="2"/>
  <c r="L142" i="2" s="1"/>
  <c r="M84" i="2"/>
  <c r="M142" i="2" s="1"/>
  <c r="N84" i="2"/>
  <c r="N142" i="2" s="1"/>
  <c r="O84" i="2"/>
  <c r="O142" i="2" s="1"/>
  <c r="P84" i="2"/>
  <c r="P142" i="2" s="1"/>
  <c r="R84" i="2"/>
  <c r="R142" i="2" s="1"/>
  <c r="S84" i="2"/>
  <c r="S142" i="2" s="1"/>
  <c r="T84" i="2"/>
  <c r="V120" i="2"/>
  <c r="U120" i="2"/>
  <c r="H120" i="2"/>
  <c r="W120" i="2" s="1"/>
  <c r="V119" i="2"/>
  <c r="U119" i="2"/>
  <c r="H119" i="2"/>
  <c r="W119" i="2" s="1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G114" i="2"/>
  <c r="F114" i="2"/>
  <c r="H113" i="2"/>
  <c r="H112" i="2"/>
  <c r="H111" i="2"/>
  <c r="W111" i="2" s="1"/>
  <c r="H110" i="2"/>
  <c r="H109" i="2"/>
  <c r="W109" i="2" s="1"/>
  <c r="H108" i="2"/>
  <c r="G107" i="2"/>
  <c r="F107" i="2"/>
  <c r="V106" i="2"/>
  <c r="U106" i="2"/>
  <c r="H106" i="2"/>
  <c r="W106" i="2" s="1"/>
  <c r="V105" i="2"/>
  <c r="U105" i="2"/>
  <c r="H105" i="2"/>
  <c r="W105" i="2" s="1"/>
  <c r="V104" i="2"/>
  <c r="U104" i="2"/>
  <c r="H104" i="2"/>
  <c r="W104" i="2" s="1"/>
  <c r="V103" i="2"/>
  <c r="U103" i="2"/>
  <c r="H103" i="2"/>
  <c r="W103" i="2" s="1"/>
  <c r="V102" i="2"/>
  <c r="U102" i="2"/>
  <c r="H102" i="2"/>
  <c r="W102" i="2" s="1"/>
  <c r="V101" i="2"/>
  <c r="U101" i="2"/>
  <c r="H101" i="2"/>
  <c r="G100" i="2"/>
  <c r="F100" i="2"/>
  <c r="V98" i="2"/>
  <c r="U98" i="2"/>
  <c r="H98" i="2"/>
  <c r="W98" i="2" s="1"/>
  <c r="V97" i="2"/>
  <c r="U97" i="2"/>
  <c r="H97" i="2"/>
  <c r="V96" i="2"/>
  <c r="U96" i="2"/>
  <c r="H96" i="2"/>
  <c r="V95" i="2"/>
  <c r="U95" i="2"/>
  <c r="H95" i="2"/>
  <c r="V94" i="2"/>
  <c r="U94" i="2"/>
  <c r="H94" i="2"/>
  <c r="V93" i="2"/>
  <c r="U93" i="2"/>
  <c r="H93" i="2"/>
  <c r="V91" i="2"/>
  <c r="U91" i="2"/>
  <c r="H91" i="2"/>
  <c r="W91" i="2" s="1"/>
  <c r="V90" i="2"/>
  <c r="U90" i="2"/>
  <c r="H90" i="2"/>
  <c r="W90" i="2" s="1"/>
  <c r="V89" i="2"/>
  <c r="U89" i="2"/>
  <c r="H89" i="2"/>
  <c r="W89" i="2" s="1"/>
  <c r="V88" i="2"/>
  <c r="U88" i="2"/>
  <c r="H88" i="2"/>
  <c r="W88" i="2" s="1"/>
  <c r="V87" i="2"/>
  <c r="U87" i="2"/>
  <c r="H87" i="2"/>
  <c r="W87" i="2" s="1"/>
  <c r="V86" i="2"/>
  <c r="U86" i="2"/>
  <c r="H86" i="2"/>
  <c r="G85" i="2"/>
  <c r="F85" i="2"/>
  <c r="V76" i="2"/>
  <c r="U76" i="2"/>
  <c r="H76" i="2"/>
  <c r="V75" i="2"/>
  <c r="U75" i="2"/>
  <c r="H75" i="2"/>
  <c r="V74" i="2"/>
  <c r="U74" i="2"/>
  <c r="H74" i="2"/>
  <c r="V73" i="2"/>
  <c r="U73" i="2"/>
  <c r="H73" i="2"/>
  <c r="V72" i="2"/>
  <c r="U72" i="2"/>
  <c r="H72" i="2"/>
  <c r="V71" i="2"/>
  <c r="U71" i="2"/>
  <c r="H71" i="2"/>
  <c r="G70" i="2"/>
  <c r="G69" i="2" s="1"/>
  <c r="F70" i="2"/>
  <c r="F69" i="2" s="1"/>
  <c r="V60" i="2"/>
  <c r="U60" i="2"/>
  <c r="V59" i="2"/>
  <c r="U59" i="2"/>
  <c r="V58" i="2"/>
  <c r="U58" i="2"/>
  <c r="V57" i="2"/>
  <c r="U57" i="2"/>
  <c r="V56" i="2"/>
  <c r="U56" i="2"/>
  <c r="V55" i="2"/>
  <c r="U55" i="2"/>
  <c r="V53" i="2"/>
  <c r="U53" i="2"/>
  <c r="V52" i="2"/>
  <c r="U52" i="2"/>
  <c r="V51" i="2"/>
  <c r="U51" i="2"/>
  <c r="V50" i="2"/>
  <c r="U50" i="2"/>
  <c r="V49" i="2"/>
  <c r="U49" i="2"/>
  <c r="V48" i="2"/>
  <c r="U48" i="2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H53" i="2"/>
  <c r="W53" i="2" s="1"/>
  <c r="H52" i="2"/>
  <c r="W52" i="2" s="1"/>
  <c r="H51" i="2"/>
  <c r="W51" i="2" s="1"/>
  <c r="H50" i="2"/>
  <c r="W50" i="2" s="1"/>
  <c r="H49" i="2"/>
  <c r="W49" i="2" s="1"/>
  <c r="H48" i="2"/>
  <c r="W48" i="2" s="1"/>
  <c r="G47" i="2"/>
  <c r="F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G40" i="2"/>
  <c r="F40" i="2"/>
  <c r="H46" i="2"/>
  <c r="H45" i="2"/>
  <c r="H44" i="2"/>
  <c r="H43" i="2"/>
  <c r="H42" i="2"/>
  <c r="H41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2" i="2" s="1"/>
  <c r="I10" i="2"/>
  <c r="I9" i="2" s="1"/>
  <c r="I142" i="2" s="1"/>
  <c r="H12" i="2"/>
  <c r="H13" i="2"/>
  <c r="H14" i="2"/>
  <c r="H15" i="2"/>
  <c r="H16" i="2"/>
  <c r="H11" i="2"/>
  <c r="F99" i="2" l="1"/>
  <c r="G99" i="2"/>
  <c r="F32" i="2"/>
  <c r="W39" i="2"/>
  <c r="G32" i="2"/>
  <c r="W36" i="2"/>
  <c r="W16" i="2"/>
  <c r="W74" i="2"/>
  <c r="W14" i="2"/>
  <c r="W72" i="2"/>
  <c r="F84" i="2"/>
  <c r="H10" i="2"/>
  <c r="H9" i="2" s="1"/>
  <c r="W45" i="2"/>
  <c r="W73" i="2"/>
  <c r="W113" i="2"/>
  <c r="U70" i="2"/>
  <c r="U69" i="2" s="1"/>
  <c r="T33" i="2"/>
  <c r="W108" i="2"/>
  <c r="T40" i="2"/>
  <c r="U128" i="2"/>
  <c r="U114" i="2"/>
  <c r="W94" i="2"/>
  <c r="G84" i="2"/>
  <c r="W15" i="2"/>
  <c r="V135" i="2"/>
  <c r="W136" i="2"/>
  <c r="W129" i="2"/>
  <c r="W128" i="2" s="1"/>
  <c r="W110" i="2"/>
  <c r="U100" i="2"/>
  <c r="V100" i="2"/>
  <c r="Q84" i="2"/>
  <c r="Q142" i="2" s="1"/>
  <c r="W75" i="2"/>
  <c r="H33" i="2"/>
  <c r="W11" i="2"/>
  <c r="U107" i="2"/>
  <c r="V128" i="2"/>
  <c r="W96" i="2"/>
  <c r="V114" i="2"/>
  <c r="W37" i="2"/>
  <c r="K84" i="2"/>
  <c r="W28" i="2"/>
  <c r="W112" i="2"/>
  <c r="V121" i="2"/>
  <c r="W44" i="2"/>
  <c r="H128" i="2"/>
  <c r="U121" i="2"/>
  <c r="H121" i="2"/>
  <c r="W121" i="2"/>
  <c r="H114" i="2"/>
  <c r="H107" i="2"/>
  <c r="V107" i="2"/>
  <c r="H100" i="2"/>
  <c r="V33" i="2"/>
  <c r="V85" i="2"/>
  <c r="W27" i="2"/>
  <c r="V47" i="2"/>
  <c r="U47" i="2"/>
  <c r="W43" i="2"/>
  <c r="W30" i="2"/>
  <c r="V54" i="2"/>
  <c r="W13" i="2"/>
  <c r="W31" i="2"/>
  <c r="K10" i="2"/>
  <c r="K9" i="2" s="1"/>
  <c r="W35" i="2"/>
  <c r="H92" i="2"/>
  <c r="W95" i="2"/>
  <c r="W97" i="2"/>
  <c r="V92" i="2"/>
  <c r="U92" i="2"/>
  <c r="H85" i="2"/>
  <c r="U85" i="2"/>
  <c r="W115" i="2"/>
  <c r="W114" i="2" s="1"/>
  <c r="W101" i="2"/>
  <c r="W100" i="2" s="1"/>
  <c r="W93" i="2"/>
  <c r="W86" i="2"/>
  <c r="W85" i="2" s="1"/>
  <c r="W76" i="2"/>
  <c r="V70" i="2"/>
  <c r="V69" i="2" s="1"/>
  <c r="H70" i="2"/>
  <c r="H69" i="2" s="1"/>
  <c r="W71" i="2"/>
  <c r="W47" i="2"/>
  <c r="W54" i="2"/>
  <c r="H54" i="2"/>
  <c r="U54" i="2"/>
  <c r="H47" i="2"/>
  <c r="W34" i="2"/>
  <c r="W38" i="2"/>
  <c r="W42" i="2"/>
  <c r="W46" i="2"/>
  <c r="V25" i="2"/>
  <c r="V17" i="2" s="1"/>
  <c r="H40" i="2"/>
  <c r="U40" i="2"/>
  <c r="V40" i="2"/>
  <c r="W41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K142" i="2" l="1"/>
  <c r="G142" i="2"/>
  <c r="U99" i="2"/>
  <c r="H99" i="2"/>
  <c r="W99" i="2"/>
  <c r="V99" i="2"/>
  <c r="T32" i="2"/>
  <c r="T142" i="2" s="1"/>
  <c r="U32" i="2"/>
  <c r="V32" i="2"/>
  <c r="H32" i="2"/>
  <c r="W107" i="2"/>
  <c r="W10" i="2"/>
  <c r="W9" i="2" s="1"/>
  <c r="W33" i="2"/>
  <c r="U84" i="2"/>
  <c r="W25" i="2"/>
  <c r="W17" i="2" s="1"/>
  <c r="V84" i="2"/>
  <c r="W70" i="2"/>
  <c r="W69" i="2" s="1"/>
  <c r="H84" i="2"/>
  <c r="W92" i="2"/>
  <c r="W84" i="2" s="1"/>
  <c r="W40" i="2"/>
  <c r="V142" i="2" l="1"/>
  <c r="W32" i="2"/>
  <c r="H138" i="2" l="1"/>
  <c r="H135" i="2" s="1"/>
  <c r="H142" i="2" s="1"/>
  <c r="U138" i="2"/>
  <c r="U135" i="2" s="1"/>
  <c r="U142" i="2" s="1"/>
  <c r="F135" i="2"/>
  <c r="F142" i="2" s="1"/>
  <c r="W138" i="2" l="1"/>
  <c r="W135" i="2" s="1"/>
  <c r="W142" i="2" s="1"/>
</calcChain>
</file>

<file path=xl/sharedStrings.xml><?xml version="1.0" encoding="utf-8"?>
<sst xmlns="http://schemas.openxmlformats.org/spreadsheetml/2006/main" count="165" uniqueCount="48">
  <si>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</si>
  <si>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</si>
  <si>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</si>
  <si>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</si>
  <si>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</si>
  <si>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</si>
  <si>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</si>
  <si>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Fortalecimiento de las Capacidades de Evaluación en Control de Confianza</t>
  </si>
  <si>
    <t>Red Nacional de Radiocomunicación</t>
  </si>
  <si>
    <t>Registro Público Vehicular</t>
  </si>
  <si>
    <t>PROGRAMA</t>
  </si>
  <si>
    <t>SUBPROGRAMA</t>
  </si>
  <si>
    <t>CAPÍTULO</t>
  </si>
  <si>
    <t xml:space="preserve"> RECURSOS REINTEGRADOS</t>
  </si>
  <si>
    <t>FEDERAL</t>
  </si>
  <si>
    <t>ESTATAL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</si>
  <si>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</si>
  <si>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</si>
  <si>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</si>
  <si>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</si>
  <si>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</si>
  <si>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</si>
  <si>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</si>
  <si>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</si>
  <si>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</si>
  <si>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 xml:space="preserve">Sistema Nacional de Información </t>
  </si>
  <si>
    <t>Fortalecimiento de los Sistemas de Videovigilancia y Geolocalización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</si>
  <si>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</si>
  <si>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</si>
  <si>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</si>
  <si>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Capacitación en todas sus modalidades para el mejor desempeño de los elementos de las instituciones de seguridad pública y de procuración de justicia conforme al Modelo Nacional de Policía y Justicia Cívica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</si>
  <si>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</si>
  <si>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</si>
  <si>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</si>
  <si>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</si>
  <si>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</si>
  <si>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</si>
  <si>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</si>
  <si>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</si>
  <si>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</si>
  <si>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</si>
  <si>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</si>
  <si>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</si>
  <si>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</si>
  <si>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Bases de datos del Sistema Nacional de Seguridad Pública</t>
  </si>
  <si>
    <t>Sistema Nacional de Atención de Llamadas de Emergencias y Denuncias Ciudadanas</t>
  </si>
  <si>
    <t>FORMATO GENERAL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</si>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</sst>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0"/>
    <numFmt numFmtId="166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46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2" borderId="8" xfId="3" applyNumberFormat="1" applyFont="1" applyFill="1" applyBorder="1" applyAlignment="1">
      <alignment horizontal="right" vertical="center" wrapText="1"/>
    </xf>
    <xf numFmtId="4" fontId="5" fillId="6" borderId="9" xfId="3" applyNumberFormat="1" applyFont="1" applyFill="1" applyBorder="1" applyAlignment="1">
      <alignment horizontal="right" vertical="center" wrapText="1"/>
    </xf>
    <xf numFmtId="4" fontId="5" fillId="7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3" borderId="6" xfId="3" applyNumberFormat="1" applyFont="1" applyFill="1" applyBorder="1" applyAlignment="1">
      <alignment horizontal="center" vertical="center" wrapText="1"/>
    </xf>
    <xf numFmtId="4" fontId="10" fillId="3" borderId="6" xfId="3" applyNumberFormat="1" applyFont="1" applyFill="1" applyBorder="1" applyAlignment="1">
      <alignment horizontal="right" vertical="center" wrapText="1"/>
    </xf>
    <xf numFmtId="41" fontId="5" fillId="5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164" fontId="5" fillId="7" borderId="8" xfId="3" applyNumberFormat="1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 vertical="center"/>
    </xf>
    <xf numFmtId="0" fontId="4" fillId="4" borderId="9" xfId="3" applyFont="1" applyFill="1" applyBorder="1" applyAlignment="1">
      <alignment horizontal="center" vertical="center"/>
    </xf>
    <xf numFmtId="0" fontId="4" fillId="4" borderId="12" xfId="3" applyFont="1" applyFill="1" applyBorder="1" applyAlignment="1">
      <alignment horizontal="center" vertical="center"/>
    </xf>
    <xf numFmtId="41" fontId="5" fillId="5" borderId="3" xfId="3" applyNumberFormat="1" applyFont="1" applyFill="1" applyBorder="1" applyAlignment="1">
      <alignment horizontal="center" vertical="center" wrapText="1"/>
    </xf>
    <xf numFmtId="41" fontId="5" fillId="5" borderId="4" xfId="3" applyNumberFormat="1" applyFont="1" applyFill="1" applyBorder="1" applyAlignment="1">
      <alignment horizontal="center" vertical="center" wrapText="1"/>
    </xf>
    <xf numFmtId="41" fontId="5" fillId="5" borderId="5" xfId="3" applyNumberFormat="1" applyFont="1" applyFill="1" applyBorder="1" applyAlignment="1">
      <alignment horizontal="center" vertical="center" wrapText="1"/>
    </xf>
    <xf numFmtId="166" fontId="5" fillId="5" borderId="6" xfId="3" applyNumberFormat="1" applyFont="1" applyFill="1" applyBorder="1" applyAlignment="1">
      <alignment horizontal="center" vertical="center" wrapText="1"/>
    </xf>
    <xf numFmtId="41" fontId="5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textRotation="90"/>
    </xf>
    <xf numFmtId="164" fontId="5" fillId="6" borderId="9" xfId="3" applyNumberFormat="1" applyFont="1" applyFill="1" applyBorder="1" applyAlignment="1">
      <alignment horizontal="center" vertical="center" wrapText="1"/>
    </xf>
    <xf numFmtId="164" fontId="5" fillId="6" borderId="12" xfId="3" applyNumberFormat="1" applyFont="1" applyFill="1" applyBorder="1" applyAlignment="1">
      <alignment horizontal="center" vertical="center" wrapText="1"/>
    </xf>
    <xf numFmtId="164" fontId="5" fillId="6" borderId="9" xfId="3" applyNumberFormat="1" applyFont="1" applyFill="1" applyBorder="1" applyAlignment="1">
      <alignment horizontal="left" vertical="center" wrapText="1"/>
    </xf>
    <xf numFmtId="164" fontId="5" fillId="2" borderId="8" xfId="3" applyNumberFormat="1" applyFont="1" applyFill="1" applyBorder="1" applyAlignment="1">
      <alignment horizontal="justify" vertical="center" wrapText="1"/>
    </xf>
    <xf numFmtId="164" fontId="5" fillId="6" borderId="9" xfId="3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164" fontId="5" fillId="6" borderId="9" xfId="3" applyNumberFormat="1" applyFont="1" applyFill="1" applyBorder="1" applyAlignment="1">
      <alignment horizontal="justify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1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W144"/>
  <sheetViews>
    <sheetView tabSelected="1" zoomScale="50" zoomScaleNormal="50" workbookViewId="0">
      <selection activeCell="H2" sqref="H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4" spans="2:23">
      <c r="B4" s="21" t="s">
        <v>46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ht="15.75" thickBot="1">
      <c r="B5" s="22" t="s">
        <v>47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2:23" ht="48" customHeight="1" thickBot="1">
      <c r="B6" s="33" t="s">
        <v>10</v>
      </c>
      <c r="C6" s="33" t="s">
        <v>11</v>
      </c>
      <c r="D6" s="33" t="s">
        <v>12</v>
      </c>
      <c r="E6" s="32" t="s">
        <v>18</v>
      </c>
      <c r="F6" s="31" t="s">
        <v>19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2:23" ht="48" customHeight="1" thickBot="1">
      <c r="B7" s="33"/>
      <c r="C7" s="33"/>
      <c r="D7" s="33"/>
      <c r="E7" s="32"/>
      <c r="F7" s="32" t="s">
        <v>20</v>
      </c>
      <c r="G7" s="32"/>
      <c r="H7" s="32"/>
      <c r="I7" s="32" t="s">
        <v>23</v>
      </c>
      <c r="J7" s="32"/>
      <c r="K7" s="32"/>
      <c r="L7" s="32" t="s">
        <v>22</v>
      </c>
      <c r="M7" s="32"/>
      <c r="N7" s="32"/>
      <c r="O7" s="32" t="s">
        <v>21</v>
      </c>
      <c r="P7" s="32"/>
      <c r="Q7" s="32"/>
      <c r="R7" s="28" t="s">
        <v>13</v>
      </c>
      <c r="S7" s="29"/>
      <c r="T7" s="30"/>
      <c r="U7" s="31" t="s">
        <v>24</v>
      </c>
      <c r="V7" s="31"/>
      <c r="W7" s="31"/>
    </row>
    <row r="8" spans="2:23" ht="48" customHeight="1" thickBot="1">
      <c r="B8" s="33"/>
      <c r="C8" s="33"/>
      <c r="D8" s="33"/>
      <c r="E8" s="32"/>
      <c r="F8" s="19" t="s">
        <v>14</v>
      </c>
      <c r="G8" s="19" t="s">
        <v>15</v>
      </c>
      <c r="H8" s="19" t="s">
        <v>0</v>
      </c>
      <c r="I8" s="19" t="s">
        <v>14</v>
      </c>
      <c r="J8" s="19" t="s">
        <v>15</v>
      </c>
      <c r="K8" s="19" t="s">
        <v>0</v>
      </c>
      <c r="L8" s="19" t="s">
        <v>14</v>
      </c>
      <c r="M8" s="19" t="s">
        <v>15</v>
      </c>
      <c r="N8" s="19" t="s">
        <v>0</v>
      </c>
      <c r="O8" s="19" t="s">
        <v>14</v>
      </c>
      <c r="P8" s="19" t="s">
        <v>15</v>
      </c>
      <c r="Q8" s="19" t="s">
        <v>0</v>
      </c>
      <c r="R8" s="19" t="s">
        <v>14</v>
      </c>
      <c r="S8" s="19" t="s">
        <v>15</v>
      </c>
      <c r="T8" s="19" t="s">
        <v>0</v>
      </c>
      <c r="U8" s="19" t="s">
        <v>14</v>
      </c>
      <c r="V8" s="19" t="s">
        <v>15</v>
      </c>
      <c r="W8" s="19" t="s">
        <v>0</v>
      </c>
    </row>
    <row r="9" spans="2:23" ht="89.25" customHeight="1">
      <c r="B9" s="39">
        <v>1</v>
      </c>
      <c r="C9" s="37" t="s">
        <v>27</v>
      </c>
      <c r="D9" s="37"/>
      <c r="E9" s="37"/>
      <c r="F9" s="13" t="e">
        <f>+F10</f>
        <v>#REF!</v>
      </c>
      <c r="G9" s="13" t="e">
        <f t="shared" ref="G9:W9" si="0">+G10</f>
        <v>#REF!</v>
      </c>
      <c r="H9" s="13" t="e">
        <f t="shared" si="0"/>
        <v>#REF!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 t="e">
        <f t="shared" si="0"/>
        <v>#REF!</v>
      </c>
      <c r="V9" s="13" t="e">
        <f t="shared" si="0"/>
        <v>#REF!</v>
      </c>
      <c r="W9" s="13" t="e">
        <f t="shared" si="0"/>
        <v>#REF!</v>
      </c>
    </row>
    <row r="10" spans="2:23" ht="57.75" customHeight="1">
      <c r="B10" s="40"/>
      <c r="C10" s="34">
        <v>2</v>
      </c>
      <c r="D10" s="42" t="s">
        <v>28</v>
      </c>
      <c r="E10" s="42"/>
      <c r="F10" s="14" t="e">
        <f>+SUM(F11:F16)</f>
        <v>#REF!</v>
      </c>
      <c r="G10" s="14" t="e">
        <f t="shared" ref="G10:H10" si="1">+SUM(G11:G16)</f>
        <v>#REF!</v>
      </c>
      <c r="H10" s="14" t="e">
        <f t="shared" si="1"/>
        <v>#REF!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 t="e">
        <f>+SUM(U11:U16)</f>
        <v>#REF!</v>
      </c>
      <c r="V10" s="14" t="e">
        <f t="shared" ref="V10" si="7">+SUM(V11:V16)</f>
        <v>#REF!</v>
      </c>
      <c r="W10" s="14" t="e">
        <f t="shared" ref="W10" si="8">+SUM(W11:W16)</f>
        <v>#REF!</v>
      </c>
    </row>
    <row r="11" spans="2:23" ht="26.25">
      <c r="B11" s="40"/>
      <c r="C11" s="34"/>
      <c r="D11" s="1">
        <v>1000</v>
      </c>
      <c r="E11" s="2" t="s">
        <v>1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40"/>
      <c r="C12" s="34"/>
      <c r="D12" s="1">
        <v>2000</v>
      </c>
      <c r="E12" s="2" t="s">
        <v>2</v>
      </c>
      <c r="F12" s="6" t="e">
        <f>+#REF!</f>
        <v>#REF!</v>
      </c>
      <c r="G12" s="6" t="e">
        <f>+#REF!</f>
        <v>#REF!</v>
      </c>
      <c r="H12" s="4" t="e">
        <f t="shared" ref="H12:H16" si="9">+F12+G12</f>
        <v>#REF!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 t="e">
        <f t="shared" ref="U12:U16" si="14">+F12-I12-L12-O12-R12</f>
        <v>#REF!</v>
      </c>
      <c r="V12" s="3" t="e">
        <f t="shared" ref="V12:W16" si="15">+G12-J12-M12-P12-S12</f>
        <v>#REF!</v>
      </c>
      <c r="W12" s="3" t="e">
        <f t="shared" si="15"/>
        <v>#REF!</v>
      </c>
    </row>
    <row r="13" spans="2:23" ht="26.25">
      <c r="B13" s="40"/>
      <c r="C13" s="34"/>
      <c r="D13" s="1">
        <v>3000</v>
      </c>
      <c r="E13" s="2" t="s">
        <v>3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40"/>
      <c r="C14" s="34"/>
      <c r="D14" s="1">
        <v>4000</v>
      </c>
      <c r="E14" s="2" t="s">
        <v>4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40"/>
      <c r="C15" s="34"/>
      <c r="D15" s="1">
        <v>5000</v>
      </c>
      <c r="E15" s="2" t="s">
        <v>5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43"/>
      <c r="C16" s="34"/>
      <c r="D16" s="1">
        <v>6000</v>
      </c>
      <c r="E16" s="2" t="s">
        <v>6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39">
        <v>2</v>
      </c>
      <c r="C17" s="37" t="s">
        <v>29</v>
      </c>
      <c r="D17" s="37"/>
      <c r="E17" s="37"/>
      <c r="F17" s="13" t="e">
        <f>+F18+F25</f>
        <v>#REF!</v>
      </c>
      <c r="G17" s="13" t="e">
        <f t="shared" ref="G17:W17" si="16">+G18+G25</f>
        <v>#REF!</v>
      </c>
      <c r="H17" s="13" t="e">
        <f t="shared" si="16"/>
        <v>#REF!</v>
      </c>
      <c r="I17" s="13">
        <f t="shared" si="16"/>
        <v>0</v>
      </c>
      <c r="J17" s="13">
        <f t="shared" si="16"/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0</v>
      </c>
      <c r="Q17" s="13">
        <f t="shared" si="16"/>
        <v>0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 t="e">
        <f t="shared" si="16"/>
        <v>#REF!</v>
      </c>
      <c r="V17" s="13" t="e">
        <f t="shared" si="16"/>
        <v>#REF!</v>
      </c>
      <c r="W17" s="13" t="e">
        <f t="shared" si="16"/>
        <v>#REF!</v>
      </c>
    </row>
    <row r="18" spans="2:23" ht="56.25" customHeight="1">
      <c r="B18" s="40"/>
      <c r="C18" s="34">
        <v>3</v>
      </c>
      <c r="D18" s="42" t="s">
        <v>7</v>
      </c>
      <c r="E18" s="42"/>
      <c r="F18" s="14" t="e">
        <f>+SUM(F19:F24)</f>
        <v>#REF!</v>
      </c>
      <c r="G18" s="14" t="e">
        <f t="shared" ref="G18:H18" si="17">+SUM(G19:G24)</f>
        <v>#REF!</v>
      </c>
      <c r="H18" s="14" t="e">
        <f t="shared" si="17"/>
        <v>#REF!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0</v>
      </c>
      <c r="Q18" s="14">
        <f t="shared" si="20"/>
        <v>0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 t="e">
        <f>+SUM(U19:U24)</f>
        <v>#REF!</v>
      </c>
      <c r="V18" s="14" t="e">
        <f t="shared" ref="V18:W18" si="22">+SUM(V19:V24)</f>
        <v>#REF!</v>
      </c>
      <c r="W18" s="14" t="e">
        <f t="shared" si="22"/>
        <v>#REF!</v>
      </c>
    </row>
    <row r="19" spans="2:23" ht="26.25">
      <c r="B19" s="40"/>
      <c r="C19" s="34"/>
      <c r="D19" s="1">
        <v>1000</v>
      </c>
      <c r="E19" s="2" t="s">
        <v>1</v>
      </c>
      <c r="F19" s="3" t="e">
        <f>+#REF!</f>
        <v>#REF!</v>
      </c>
      <c r="G19" s="3" t="e">
        <f>+#REF!</f>
        <v>#REF!</v>
      </c>
      <c r="H19" s="4" t="e">
        <f>+F19+G19</f>
        <v>#REF!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v>0</v>
      </c>
      <c r="Q19" s="4">
        <f>+O19+P19</f>
        <v>0</v>
      </c>
      <c r="R19" s="3">
        <v>0</v>
      </c>
      <c r="S19" s="3">
        <v>0</v>
      </c>
      <c r="T19" s="4">
        <f>+R19+S19</f>
        <v>0</v>
      </c>
      <c r="U19" s="3" t="e">
        <f>+F19-I19-L19-O19-R19</f>
        <v>#REF!</v>
      </c>
      <c r="V19" s="3" t="e">
        <f>+G19-J19-M19-P19-S19</f>
        <v>#REF!</v>
      </c>
      <c r="W19" s="3" t="e">
        <f>+H19-K19-N19-Q19-T19</f>
        <v>#REF!</v>
      </c>
    </row>
    <row r="20" spans="2:23" ht="26.25">
      <c r="B20" s="40"/>
      <c r="C20" s="34"/>
      <c r="D20" s="1">
        <v>2000</v>
      </c>
      <c r="E20" s="2" t="s">
        <v>2</v>
      </c>
      <c r="F20" s="6" t="e">
        <f>+#REF!</f>
        <v>#REF!</v>
      </c>
      <c r="G20" s="6" t="e">
        <f>+#REF!</f>
        <v>#REF!</v>
      </c>
      <c r="H20" s="4" t="e">
        <f t="shared" ref="H20:H24" si="23">+F20+G20</f>
        <v>#REF!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 t="e">
        <f t="shared" ref="U20:U24" si="28">+F20-I20-L20-O20-R20</f>
        <v>#REF!</v>
      </c>
      <c r="V20" s="3" t="e">
        <f t="shared" ref="V20:V24" si="29">+G20-J20-M20-P20-S20</f>
        <v>#REF!</v>
      </c>
      <c r="W20" s="3" t="e">
        <f t="shared" ref="W20:W24" si="30">+H20-K20-N20-Q20-T20</f>
        <v>#REF!</v>
      </c>
    </row>
    <row r="21" spans="2:23" ht="26.25">
      <c r="B21" s="40"/>
      <c r="C21" s="34"/>
      <c r="D21" s="1">
        <v>3000</v>
      </c>
      <c r="E21" s="2" t="s">
        <v>3</v>
      </c>
      <c r="F21" s="6" t="e">
        <f>+#REF!</f>
        <v>#REF!</v>
      </c>
      <c r="G21" s="6" t="e">
        <f>+#REF!</f>
        <v>#REF!</v>
      </c>
      <c r="H21" s="4" t="e">
        <f t="shared" si="23"/>
        <v>#REF!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v>0</v>
      </c>
      <c r="Q21" s="4">
        <f t="shared" si="26"/>
        <v>0</v>
      </c>
      <c r="R21" s="6">
        <v>0</v>
      </c>
      <c r="S21" s="3">
        <v>0</v>
      </c>
      <c r="T21" s="4">
        <f t="shared" si="27"/>
        <v>0</v>
      </c>
      <c r="U21" s="3" t="e">
        <f t="shared" si="28"/>
        <v>#REF!</v>
      </c>
      <c r="V21" s="3" t="e">
        <f t="shared" si="29"/>
        <v>#REF!</v>
      </c>
      <c r="W21" s="3" t="e">
        <f t="shared" si="30"/>
        <v>#REF!</v>
      </c>
    </row>
    <row r="22" spans="2:23" ht="26.25">
      <c r="B22" s="40"/>
      <c r="C22" s="34"/>
      <c r="D22" s="1">
        <v>4000</v>
      </c>
      <c r="E22" s="2" t="s">
        <v>4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40"/>
      <c r="C23" s="34"/>
      <c r="D23" s="1">
        <v>5000</v>
      </c>
      <c r="E23" s="2" t="s">
        <v>5</v>
      </c>
      <c r="F23" s="6" t="e">
        <f>+#REF!</f>
        <v>#REF!</v>
      </c>
      <c r="G23" s="6" t="e">
        <f>+#REF!</f>
        <v>#REF!</v>
      </c>
      <c r="H23" s="4" t="e">
        <f t="shared" si="23"/>
        <v>#REF!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 t="e">
        <f t="shared" si="28"/>
        <v>#REF!</v>
      </c>
      <c r="V23" s="3" t="e">
        <f t="shared" si="29"/>
        <v>#REF!</v>
      </c>
      <c r="W23" s="3" t="e">
        <f t="shared" si="30"/>
        <v>#REF!</v>
      </c>
    </row>
    <row r="24" spans="2:23" ht="27" thickBot="1">
      <c r="B24" s="40"/>
      <c r="C24" s="34"/>
      <c r="D24" s="1">
        <v>6000</v>
      </c>
      <c r="E24" s="2" t="s">
        <v>6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40"/>
      <c r="C25" s="34">
        <v>4</v>
      </c>
      <c r="D25" s="38" t="s">
        <v>30</v>
      </c>
      <c r="E25" s="38"/>
      <c r="F25" s="14" t="e">
        <f>+SUM(F26:F31)</f>
        <v>#REF!</v>
      </c>
      <c r="G25" s="14" t="e">
        <f t="shared" ref="G25" si="31">+SUM(G26:G31)</f>
        <v>#REF!</v>
      </c>
      <c r="H25" s="14" t="e">
        <f t="shared" ref="H25" si="32">+SUM(H26:H31)</f>
        <v>#REF!</v>
      </c>
      <c r="I25" s="14">
        <f>+SUM(I26:I31)</f>
        <v>0</v>
      </c>
      <c r="J25" s="14">
        <f t="shared" ref="J25:K25" si="33">+SUM(J26:J31)</f>
        <v>0</v>
      </c>
      <c r="K25" s="14">
        <f t="shared" si="33"/>
        <v>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 t="e">
        <f>+SUM(U26:U31)</f>
        <v>#REF!</v>
      </c>
      <c r="V25" s="14" t="e">
        <f t="shared" ref="V25" si="38">+SUM(V26:V31)</f>
        <v>#REF!</v>
      </c>
      <c r="W25" s="14" t="e">
        <f t="shared" ref="W25" si="39">+SUM(W26:W31)</f>
        <v>#REF!</v>
      </c>
    </row>
    <row r="26" spans="2:23" ht="26.25">
      <c r="B26" s="40"/>
      <c r="C26" s="34"/>
      <c r="D26" s="1">
        <v>1000</v>
      </c>
      <c r="E26" s="2" t="s">
        <v>1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40"/>
      <c r="C27" s="34"/>
      <c r="D27" s="1">
        <v>2000</v>
      </c>
      <c r="E27" s="2" t="s">
        <v>2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40"/>
      <c r="C28" s="34"/>
      <c r="D28" s="1">
        <v>3000</v>
      </c>
      <c r="E28" s="2" t="s">
        <v>3</v>
      </c>
      <c r="F28" s="6" t="e">
        <f>+#REF!</f>
        <v>#REF!</v>
      </c>
      <c r="G28" s="6" t="e">
        <f>+#REF!</f>
        <v>#REF!</v>
      </c>
      <c r="H28" s="4" t="e">
        <f t="shared" si="40"/>
        <v>#REF!</v>
      </c>
      <c r="I28" s="6">
        <v>0</v>
      </c>
      <c r="J28" s="3">
        <v>0</v>
      </c>
      <c r="K28" s="4">
        <f t="shared" si="41"/>
        <v>0</v>
      </c>
      <c r="L28" s="6">
        <v>0</v>
      </c>
      <c r="M28" s="3">
        <v>0</v>
      </c>
      <c r="N28" s="4">
        <f t="shared" si="42"/>
        <v>0</v>
      </c>
      <c r="O28" s="6">
        <v>0</v>
      </c>
      <c r="P28" s="3"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 t="e">
        <f t="shared" si="45"/>
        <v>#REF!</v>
      </c>
      <c r="V28" s="3" t="e">
        <f t="shared" si="46"/>
        <v>#REF!</v>
      </c>
      <c r="W28" s="3" t="e">
        <f t="shared" si="47"/>
        <v>#REF!</v>
      </c>
    </row>
    <row r="29" spans="2:23" ht="26.25">
      <c r="B29" s="40"/>
      <c r="C29" s="34"/>
      <c r="D29" s="1">
        <v>4000</v>
      </c>
      <c r="E29" s="2" t="s">
        <v>4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40"/>
      <c r="C30" s="34"/>
      <c r="D30" s="1">
        <v>5000</v>
      </c>
      <c r="E30" s="2" t="s">
        <v>5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43"/>
      <c r="C31" s="35"/>
      <c r="D31" s="9">
        <v>6000</v>
      </c>
      <c r="E31" s="10" t="s">
        <v>6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39">
        <v>3</v>
      </c>
      <c r="C32" s="37" t="s">
        <v>31</v>
      </c>
      <c r="D32" s="37"/>
      <c r="E32" s="37"/>
      <c r="F32" s="13" t="e">
        <f>+F33+F40+F47+F54</f>
        <v>#REF!</v>
      </c>
      <c r="G32" s="13" t="e">
        <f t="shared" ref="G32:W32" si="48">+G33+G40+G47+G54</f>
        <v>#REF!</v>
      </c>
      <c r="H32" s="13" t="e">
        <f t="shared" si="48"/>
        <v>#REF!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0</v>
      </c>
      <c r="P32" s="13">
        <f t="shared" si="48"/>
        <v>0</v>
      </c>
      <c r="Q32" s="13">
        <f t="shared" si="48"/>
        <v>0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 t="e">
        <f t="shared" si="48"/>
        <v>#REF!</v>
      </c>
      <c r="V32" s="13" t="e">
        <f t="shared" si="48"/>
        <v>#REF!</v>
      </c>
      <c r="W32" s="13" t="e">
        <f t="shared" si="48"/>
        <v>#REF!</v>
      </c>
    </row>
    <row r="33" spans="2:23" ht="50.25" customHeight="1">
      <c r="B33" s="40"/>
      <c r="C33" s="34">
        <v>5</v>
      </c>
      <c r="D33" s="38" t="s">
        <v>32</v>
      </c>
      <c r="E33" s="38"/>
      <c r="F33" s="14" t="e">
        <f t="shared" ref="F33:G33" si="49">+SUM(F34:F39)</f>
        <v>#REF!</v>
      </c>
      <c r="G33" s="14" t="e">
        <f t="shared" si="49"/>
        <v>#REF!</v>
      </c>
      <c r="H33" s="14" t="e">
        <f t="shared" ref="H33" si="50">+SUM(H34:H39)</f>
        <v>#REF!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 t="e">
        <f>+SUM(U34:U39)</f>
        <v>#REF!</v>
      </c>
      <c r="V33" s="14" t="e">
        <f t="shared" ref="V33" si="56">+SUM(V34:V39)</f>
        <v>#REF!</v>
      </c>
      <c r="W33" s="14" t="e">
        <f t="shared" ref="W33" si="57">+SUM(W34:W39)</f>
        <v>#REF!</v>
      </c>
    </row>
    <row r="34" spans="2:23" ht="26.25">
      <c r="B34" s="40"/>
      <c r="C34" s="34"/>
      <c r="D34" s="1">
        <v>1000</v>
      </c>
      <c r="E34" s="2" t="s">
        <v>1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40"/>
      <c r="C35" s="34"/>
      <c r="D35" s="1">
        <v>2000</v>
      </c>
      <c r="E35" s="2" t="s">
        <v>2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40"/>
      <c r="C36" s="34"/>
      <c r="D36" s="1">
        <v>3000</v>
      </c>
      <c r="E36" s="2" t="s">
        <v>3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40"/>
      <c r="C37" s="34"/>
      <c r="D37" s="1">
        <v>4000</v>
      </c>
      <c r="E37" s="2" t="s">
        <v>4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40"/>
      <c r="C38" s="34"/>
      <c r="D38" s="1">
        <v>5000</v>
      </c>
      <c r="E38" s="2" t="s">
        <v>5</v>
      </c>
      <c r="F38" s="6" t="e">
        <f>+#REF!+#REF!</f>
        <v>#REF!</v>
      </c>
      <c r="G38" s="6" t="e">
        <f>+#REF!+#REF!</f>
        <v>#REF!</v>
      </c>
      <c r="H38" s="4" t="e">
        <f t="shared" si="58"/>
        <v>#REF!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 t="e">
        <f t="shared" si="63"/>
        <v>#REF!</v>
      </c>
      <c r="V38" s="3" t="e">
        <f t="shared" si="64"/>
        <v>#REF!</v>
      </c>
      <c r="W38" s="3" t="e">
        <f t="shared" si="65"/>
        <v>#REF!</v>
      </c>
    </row>
    <row r="39" spans="2:23" ht="27" thickBot="1">
      <c r="B39" s="40"/>
      <c r="C39" s="34"/>
      <c r="D39" s="1">
        <v>6000</v>
      </c>
      <c r="E39" s="2" t="s">
        <v>6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57.75" customHeight="1">
      <c r="B40" s="40"/>
      <c r="C40" s="34">
        <v>5</v>
      </c>
      <c r="D40" s="38" t="s">
        <v>33</v>
      </c>
      <c r="E40" s="38"/>
      <c r="F40" s="14">
        <f>+SUM(F41:F46)</f>
        <v>0</v>
      </c>
      <c r="G40" s="14" t="e">
        <f t="shared" ref="G40" si="66">+SUM(G41:G46)</f>
        <v>#REF!</v>
      </c>
      <c r="H40" s="14" t="e">
        <f>+SUM(H41:H46)</f>
        <v>#REF!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0</v>
      </c>
      <c r="Q40" s="14">
        <f t="shared" si="69"/>
        <v>0</v>
      </c>
      <c r="R40" s="14">
        <f>+SUM(R41:R46)</f>
        <v>0</v>
      </c>
      <c r="S40" s="14">
        <f t="shared" ref="S40" si="70">+SUM(S41:S46)</f>
        <v>0</v>
      </c>
      <c r="T40" s="14">
        <f t="shared" ref="T40" si="71">+SUM(T41:T46)</f>
        <v>0</v>
      </c>
      <c r="U40" s="14">
        <f>+SUM(U41:U46)</f>
        <v>0</v>
      </c>
      <c r="V40" s="14" t="e">
        <f t="shared" ref="V40" si="72">+SUM(V41:V46)</f>
        <v>#REF!</v>
      </c>
      <c r="W40" s="14" t="e">
        <f t="shared" ref="W40" si="73">+SUM(W41:W46)</f>
        <v>#REF!</v>
      </c>
    </row>
    <row r="41" spans="2:23" ht="26.25">
      <c r="B41" s="40"/>
      <c r="C41" s="34"/>
      <c r="D41" s="1">
        <v>1000</v>
      </c>
      <c r="E41" s="2" t="s">
        <v>1</v>
      </c>
      <c r="F41" s="3">
        <v>0</v>
      </c>
      <c r="G41" s="3" t="e">
        <f>+#REF!</f>
        <v>#REF!</v>
      </c>
      <c r="H41" s="4" t="e">
        <f>+F41+G41</f>
        <v>#REF!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 t="e">
        <f>+G41-J41-M41-P41-S41</f>
        <v>#REF!</v>
      </c>
      <c r="W41" s="3" t="e">
        <f>+H41-K41-N41-Q41-T41</f>
        <v>#REF!</v>
      </c>
    </row>
    <row r="42" spans="2:23" ht="26.25">
      <c r="B42" s="40"/>
      <c r="C42" s="34"/>
      <c r="D42" s="1">
        <v>2000</v>
      </c>
      <c r="E42" s="2" t="s">
        <v>2</v>
      </c>
      <c r="F42" s="6">
        <v>0</v>
      </c>
      <c r="G42" s="3">
        <v>0</v>
      </c>
      <c r="H42" s="4">
        <f t="shared" ref="H42:H46" si="74">+F42+G42</f>
        <v>0</v>
      </c>
      <c r="I42" s="6">
        <v>0</v>
      </c>
      <c r="J42" s="6">
        <v>0</v>
      </c>
      <c r="K42" s="4">
        <f t="shared" ref="K42:K46" si="75">+I42+J42</f>
        <v>0</v>
      </c>
      <c r="L42" s="6">
        <v>0</v>
      </c>
      <c r="M42" s="6">
        <v>0</v>
      </c>
      <c r="N42" s="4">
        <f t="shared" ref="N42:N46" si="76">+L42+M42</f>
        <v>0</v>
      </c>
      <c r="O42" s="6">
        <v>0</v>
      </c>
      <c r="P42" s="6">
        <v>0</v>
      </c>
      <c r="Q42" s="4">
        <f t="shared" ref="Q42:Q46" si="77">+O42+P42</f>
        <v>0</v>
      </c>
      <c r="R42" s="6">
        <v>0</v>
      </c>
      <c r="S42" s="6">
        <v>0</v>
      </c>
      <c r="T42" s="4">
        <f t="shared" ref="T42:T46" si="78">+R42+S42</f>
        <v>0</v>
      </c>
      <c r="U42" s="3">
        <f t="shared" ref="U42:U46" si="79">+F42-I42-L42-O42-R42</f>
        <v>0</v>
      </c>
      <c r="V42" s="3">
        <f t="shared" ref="V42:V46" si="80">+G42-J42-M42-P42-S42</f>
        <v>0</v>
      </c>
      <c r="W42" s="3">
        <f t="shared" ref="W42:W46" si="81">+H42-K42-N42-Q42-T42</f>
        <v>0</v>
      </c>
    </row>
    <row r="43" spans="2:23" ht="26.25">
      <c r="B43" s="40"/>
      <c r="C43" s="34"/>
      <c r="D43" s="1">
        <v>3000</v>
      </c>
      <c r="E43" s="2" t="s">
        <v>3</v>
      </c>
      <c r="F43" s="6">
        <v>0</v>
      </c>
      <c r="G43" s="3">
        <v>0</v>
      </c>
      <c r="H43" s="4">
        <f t="shared" si="74"/>
        <v>0</v>
      </c>
      <c r="I43" s="6">
        <v>0</v>
      </c>
      <c r="J43" s="3">
        <v>0</v>
      </c>
      <c r="K43" s="4">
        <f t="shared" si="75"/>
        <v>0</v>
      </c>
      <c r="L43" s="6">
        <v>0</v>
      </c>
      <c r="M43" s="3">
        <v>0</v>
      </c>
      <c r="N43" s="4">
        <f t="shared" si="76"/>
        <v>0</v>
      </c>
      <c r="O43" s="6">
        <v>0</v>
      </c>
      <c r="P43" s="3">
        <v>0</v>
      </c>
      <c r="Q43" s="4">
        <f t="shared" si="77"/>
        <v>0</v>
      </c>
      <c r="R43" s="6">
        <v>0</v>
      </c>
      <c r="S43" s="3">
        <v>0</v>
      </c>
      <c r="T43" s="4">
        <f t="shared" si="78"/>
        <v>0</v>
      </c>
      <c r="U43" s="3">
        <f t="shared" si="79"/>
        <v>0</v>
      </c>
      <c r="V43" s="3">
        <f t="shared" si="80"/>
        <v>0</v>
      </c>
      <c r="W43" s="3">
        <f t="shared" si="81"/>
        <v>0</v>
      </c>
    </row>
    <row r="44" spans="2:23" ht="26.25">
      <c r="B44" s="40"/>
      <c r="C44" s="34"/>
      <c r="D44" s="1">
        <v>4000</v>
      </c>
      <c r="E44" s="2" t="s">
        <v>4</v>
      </c>
      <c r="F44" s="6">
        <v>0</v>
      </c>
      <c r="G44" s="3">
        <v>0</v>
      </c>
      <c r="H44" s="4">
        <f t="shared" si="74"/>
        <v>0</v>
      </c>
      <c r="I44" s="6">
        <v>0</v>
      </c>
      <c r="J44" s="3">
        <v>0</v>
      </c>
      <c r="K44" s="4">
        <f t="shared" si="75"/>
        <v>0</v>
      </c>
      <c r="L44" s="6">
        <v>0</v>
      </c>
      <c r="M44" s="3">
        <v>0</v>
      </c>
      <c r="N44" s="4">
        <f t="shared" si="76"/>
        <v>0</v>
      </c>
      <c r="O44" s="6">
        <v>0</v>
      </c>
      <c r="P44" s="3">
        <v>0</v>
      </c>
      <c r="Q44" s="4">
        <f t="shared" si="77"/>
        <v>0</v>
      </c>
      <c r="R44" s="6">
        <v>0</v>
      </c>
      <c r="S44" s="3">
        <v>0</v>
      </c>
      <c r="T44" s="4">
        <f t="shared" si="78"/>
        <v>0</v>
      </c>
      <c r="U44" s="3">
        <f t="shared" si="79"/>
        <v>0</v>
      </c>
      <c r="V44" s="3">
        <f t="shared" si="80"/>
        <v>0</v>
      </c>
      <c r="W44" s="3">
        <f t="shared" si="81"/>
        <v>0</v>
      </c>
    </row>
    <row r="45" spans="2:23" ht="26.25">
      <c r="B45" s="40"/>
      <c r="C45" s="34"/>
      <c r="D45" s="1">
        <v>5000</v>
      </c>
      <c r="E45" s="2" t="s">
        <v>5</v>
      </c>
      <c r="F45" s="6">
        <v>0</v>
      </c>
      <c r="G45" s="3">
        <v>0</v>
      </c>
      <c r="H45" s="4">
        <f t="shared" si="74"/>
        <v>0</v>
      </c>
      <c r="I45" s="6">
        <v>0</v>
      </c>
      <c r="J45" s="3">
        <v>0</v>
      </c>
      <c r="K45" s="4">
        <f t="shared" si="75"/>
        <v>0</v>
      </c>
      <c r="L45" s="6">
        <v>0</v>
      </c>
      <c r="M45" s="3">
        <v>0</v>
      </c>
      <c r="N45" s="4">
        <f t="shared" si="76"/>
        <v>0</v>
      </c>
      <c r="O45" s="6">
        <v>0</v>
      </c>
      <c r="P45" s="3">
        <v>0</v>
      </c>
      <c r="Q45" s="4">
        <f t="shared" si="77"/>
        <v>0</v>
      </c>
      <c r="R45" s="6">
        <v>0</v>
      </c>
      <c r="S45" s="3">
        <v>0</v>
      </c>
      <c r="T45" s="4">
        <f t="shared" si="78"/>
        <v>0</v>
      </c>
      <c r="U45" s="3">
        <f t="shared" si="79"/>
        <v>0</v>
      </c>
      <c r="V45" s="3">
        <f t="shared" si="80"/>
        <v>0</v>
      </c>
      <c r="W45" s="3">
        <f t="shared" si="81"/>
        <v>0</v>
      </c>
    </row>
    <row r="46" spans="2:23" ht="27" thickBot="1">
      <c r="B46" s="40"/>
      <c r="C46" s="35"/>
      <c r="D46" s="9">
        <v>6000</v>
      </c>
      <c r="E46" s="10" t="s">
        <v>6</v>
      </c>
      <c r="F46" s="7">
        <v>0</v>
      </c>
      <c r="G46" s="8">
        <v>0</v>
      </c>
      <c r="H46" s="4">
        <f t="shared" si="74"/>
        <v>0</v>
      </c>
      <c r="I46" s="7">
        <v>0</v>
      </c>
      <c r="J46" s="8">
        <v>0</v>
      </c>
      <c r="K46" s="4">
        <f t="shared" si="75"/>
        <v>0</v>
      </c>
      <c r="L46" s="7">
        <v>0</v>
      </c>
      <c r="M46" s="8">
        <v>0</v>
      </c>
      <c r="N46" s="4">
        <f t="shared" si="76"/>
        <v>0</v>
      </c>
      <c r="O46" s="7">
        <v>0</v>
      </c>
      <c r="P46" s="8">
        <v>0</v>
      </c>
      <c r="Q46" s="4">
        <f t="shared" si="77"/>
        <v>0</v>
      </c>
      <c r="R46" s="7">
        <v>0</v>
      </c>
      <c r="S46" s="8">
        <v>0</v>
      </c>
      <c r="T46" s="4">
        <f t="shared" si="78"/>
        <v>0</v>
      </c>
      <c r="U46" s="3">
        <f t="shared" si="79"/>
        <v>0</v>
      </c>
      <c r="V46" s="3">
        <f t="shared" si="80"/>
        <v>0</v>
      </c>
      <c r="W46" s="3">
        <f t="shared" si="81"/>
        <v>0</v>
      </c>
    </row>
    <row r="47" spans="2:23" ht="56.25" customHeight="1">
      <c r="B47" s="40"/>
      <c r="C47" s="34">
        <v>5</v>
      </c>
      <c r="D47" s="38" t="s">
        <v>34</v>
      </c>
      <c r="E47" s="38"/>
      <c r="F47" s="14" t="e">
        <f>+SUM(F48:F53)</f>
        <v>#REF!</v>
      </c>
      <c r="G47" s="14" t="e">
        <f t="shared" ref="G47" si="82">+SUM(G48:G53)</f>
        <v>#REF!</v>
      </c>
      <c r="H47" s="14" t="e">
        <f>+SUM(H48:H53)</f>
        <v>#REF!</v>
      </c>
      <c r="I47" s="14">
        <f>+SUM(I48:I53)</f>
        <v>0</v>
      </c>
      <c r="J47" s="14">
        <f t="shared" ref="J47:K47" si="83">+SUM(J48:J53)</f>
        <v>0</v>
      </c>
      <c r="K47" s="14">
        <f t="shared" si="83"/>
        <v>0</v>
      </c>
      <c r="L47" s="14">
        <f>+SUM(L48:L53)</f>
        <v>0</v>
      </c>
      <c r="M47" s="14">
        <f t="shared" ref="M47:N47" si="84">+SUM(M48:M53)</f>
        <v>0</v>
      </c>
      <c r="N47" s="14">
        <f t="shared" si="84"/>
        <v>0</v>
      </c>
      <c r="O47" s="14">
        <f>+SUM(O48:O53)</f>
        <v>0</v>
      </c>
      <c r="P47" s="14">
        <f t="shared" ref="P47:Q47" si="85">+SUM(P48:P53)</f>
        <v>0</v>
      </c>
      <c r="Q47" s="14">
        <f t="shared" si="85"/>
        <v>0</v>
      </c>
      <c r="R47" s="14">
        <f>+SUM(R48:R53)</f>
        <v>0</v>
      </c>
      <c r="S47" s="14">
        <f t="shared" ref="S47" si="86">+SUM(S48:S53)</f>
        <v>0</v>
      </c>
      <c r="T47" s="14">
        <f t="shared" ref="T47" si="87">+SUM(T48:T53)</f>
        <v>0</v>
      </c>
      <c r="U47" s="14" t="e">
        <f>+SUM(U48:U53)</f>
        <v>#REF!</v>
      </c>
      <c r="V47" s="14" t="e">
        <f t="shared" ref="V47" si="88">+SUM(V48:V53)</f>
        <v>#REF!</v>
      </c>
      <c r="W47" s="14" t="e">
        <f t="shared" ref="W47" si="89">+SUM(W48:W53)</f>
        <v>#REF!</v>
      </c>
    </row>
    <row r="48" spans="2:23" ht="26.25">
      <c r="B48" s="40"/>
      <c r="C48" s="34"/>
      <c r="D48" s="1">
        <v>1000</v>
      </c>
      <c r="E48" s="2" t="s">
        <v>1</v>
      </c>
      <c r="F48" s="3">
        <v>0</v>
      </c>
      <c r="G48" s="3"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v>0</v>
      </c>
      <c r="Q48" s="4">
        <f>+O48+P48</f>
        <v>0</v>
      </c>
      <c r="R48" s="3">
        <v>0</v>
      </c>
      <c r="S48" s="3">
        <v>0</v>
      </c>
      <c r="T48" s="4"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6.25">
      <c r="B49" s="40"/>
      <c r="C49" s="34"/>
      <c r="D49" s="1">
        <v>2000</v>
      </c>
      <c r="E49" s="2" t="s">
        <v>2</v>
      </c>
      <c r="F49" s="6">
        <v>0</v>
      </c>
      <c r="G49" s="3">
        <v>0</v>
      </c>
      <c r="H49" s="4">
        <f t="shared" ref="H49:H53" si="90">+F49+G49</f>
        <v>0</v>
      </c>
      <c r="I49" s="6">
        <v>0</v>
      </c>
      <c r="J49" s="6">
        <v>0</v>
      </c>
      <c r="K49" s="4">
        <f t="shared" ref="K49:K53" si="91">+I49+J49</f>
        <v>0</v>
      </c>
      <c r="L49" s="6">
        <v>0</v>
      </c>
      <c r="M49" s="6">
        <v>0</v>
      </c>
      <c r="N49" s="4">
        <f t="shared" ref="N49:N53" si="92">+L49+M49</f>
        <v>0</v>
      </c>
      <c r="O49" s="6">
        <v>0</v>
      </c>
      <c r="P49" s="6">
        <v>0</v>
      </c>
      <c r="Q49" s="4">
        <f t="shared" ref="Q49:Q53" si="93">+O49+P49</f>
        <v>0</v>
      </c>
      <c r="R49" s="6">
        <v>0</v>
      </c>
      <c r="S49" s="6">
        <v>0</v>
      </c>
      <c r="T49" s="4">
        <v>0</v>
      </c>
      <c r="U49" s="3">
        <f t="shared" ref="U49:U53" si="94">+F49-I49-L49-O49-R49</f>
        <v>0</v>
      </c>
      <c r="V49" s="3">
        <f t="shared" ref="V49:V53" si="95">+G49-J49-M49-P49-S49</f>
        <v>0</v>
      </c>
      <c r="W49" s="3">
        <f t="shared" ref="W49:W53" si="96">+H49-K49-N49-Q49-T49</f>
        <v>0</v>
      </c>
    </row>
    <row r="50" spans="2:23" ht="26.25">
      <c r="B50" s="40"/>
      <c r="C50" s="34"/>
      <c r="D50" s="1">
        <v>3000</v>
      </c>
      <c r="E50" s="2" t="s">
        <v>3</v>
      </c>
      <c r="F50" s="6">
        <v>0</v>
      </c>
      <c r="G50" s="3">
        <v>0</v>
      </c>
      <c r="H50" s="4">
        <f t="shared" si="90"/>
        <v>0</v>
      </c>
      <c r="I50" s="6">
        <v>0</v>
      </c>
      <c r="J50" s="3">
        <v>0</v>
      </c>
      <c r="K50" s="4">
        <f t="shared" si="91"/>
        <v>0</v>
      </c>
      <c r="L50" s="6">
        <v>0</v>
      </c>
      <c r="M50" s="3">
        <v>0</v>
      </c>
      <c r="N50" s="4">
        <f t="shared" si="92"/>
        <v>0</v>
      </c>
      <c r="O50" s="6">
        <v>0</v>
      </c>
      <c r="P50" s="3">
        <v>0</v>
      </c>
      <c r="Q50" s="4">
        <f t="shared" si="93"/>
        <v>0</v>
      </c>
      <c r="R50" s="6">
        <v>0</v>
      </c>
      <c r="S50" s="3">
        <v>0</v>
      </c>
      <c r="T50" s="4">
        <v>0</v>
      </c>
      <c r="U50" s="3">
        <f t="shared" si="94"/>
        <v>0</v>
      </c>
      <c r="V50" s="3">
        <f t="shared" si="95"/>
        <v>0</v>
      </c>
      <c r="W50" s="3">
        <f t="shared" si="96"/>
        <v>0</v>
      </c>
    </row>
    <row r="51" spans="2:23" ht="26.25">
      <c r="B51" s="40"/>
      <c r="C51" s="34"/>
      <c r="D51" s="1">
        <v>4000</v>
      </c>
      <c r="E51" s="2" t="s">
        <v>4</v>
      </c>
      <c r="F51" s="6">
        <v>0</v>
      </c>
      <c r="G51" s="3">
        <v>0</v>
      </c>
      <c r="H51" s="4">
        <f t="shared" si="90"/>
        <v>0</v>
      </c>
      <c r="I51" s="6">
        <v>0</v>
      </c>
      <c r="J51" s="3">
        <v>0</v>
      </c>
      <c r="K51" s="4">
        <f t="shared" si="91"/>
        <v>0</v>
      </c>
      <c r="L51" s="6">
        <v>0</v>
      </c>
      <c r="M51" s="3">
        <v>0</v>
      </c>
      <c r="N51" s="4">
        <f t="shared" si="92"/>
        <v>0</v>
      </c>
      <c r="O51" s="6">
        <v>0</v>
      </c>
      <c r="P51" s="3">
        <v>0</v>
      </c>
      <c r="Q51" s="4">
        <f t="shared" si="93"/>
        <v>0</v>
      </c>
      <c r="R51" s="6">
        <v>0</v>
      </c>
      <c r="S51" s="3">
        <v>0</v>
      </c>
      <c r="T51" s="4">
        <v>0</v>
      </c>
      <c r="U51" s="3">
        <f t="shared" si="94"/>
        <v>0</v>
      </c>
      <c r="V51" s="3">
        <f t="shared" si="95"/>
        <v>0</v>
      </c>
      <c r="W51" s="3">
        <f t="shared" si="96"/>
        <v>0</v>
      </c>
    </row>
    <row r="52" spans="2:23" ht="26.25">
      <c r="B52" s="40"/>
      <c r="C52" s="34"/>
      <c r="D52" s="1">
        <v>5000</v>
      </c>
      <c r="E52" s="2" t="s">
        <v>5</v>
      </c>
      <c r="F52" s="6" t="e">
        <f>+#REF!</f>
        <v>#REF!</v>
      </c>
      <c r="G52" s="6" t="e">
        <f>+#REF!</f>
        <v>#REF!</v>
      </c>
      <c r="H52" s="4" t="e">
        <f t="shared" si="90"/>
        <v>#REF!</v>
      </c>
      <c r="I52" s="6">
        <v>0</v>
      </c>
      <c r="J52" s="3">
        <v>0</v>
      </c>
      <c r="K52" s="4">
        <f t="shared" si="91"/>
        <v>0</v>
      </c>
      <c r="L52" s="6">
        <v>0</v>
      </c>
      <c r="M52" s="3">
        <v>0</v>
      </c>
      <c r="N52" s="4">
        <f t="shared" si="92"/>
        <v>0</v>
      </c>
      <c r="O52" s="6">
        <v>0</v>
      </c>
      <c r="P52" s="3">
        <v>0</v>
      </c>
      <c r="Q52" s="4">
        <f t="shared" si="93"/>
        <v>0</v>
      </c>
      <c r="R52" s="6">
        <v>0</v>
      </c>
      <c r="S52" s="3">
        <v>0</v>
      </c>
      <c r="T52" s="4">
        <v>0</v>
      </c>
      <c r="U52" s="3" t="e">
        <f t="shared" si="94"/>
        <v>#REF!</v>
      </c>
      <c r="V52" s="3" t="e">
        <f t="shared" si="95"/>
        <v>#REF!</v>
      </c>
      <c r="W52" s="3" t="e">
        <f t="shared" si="96"/>
        <v>#REF!</v>
      </c>
    </row>
    <row r="53" spans="2:23" ht="27" thickBot="1">
      <c r="B53" s="40"/>
      <c r="C53" s="35"/>
      <c r="D53" s="9">
        <v>6000</v>
      </c>
      <c r="E53" s="10" t="s">
        <v>6</v>
      </c>
      <c r="F53" s="7">
        <v>0</v>
      </c>
      <c r="G53" s="8">
        <v>0</v>
      </c>
      <c r="H53" s="4">
        <f t="shared" si="90"/>
        <v>0</v>
      </c>
      <c r="I53" s="7">
        <v>0</v>
      </c>
      <c r="J53" s="8">
        <v>0</v>
      </c>
      <c r="K53" s="4">
        <f t="shared" si="91"/>
        <v>0</v>
      </c>
      <c r="L53" s="7">
        <v>0</v>
      </c>
      <c r="M53" s="8">
        <v>0</v>
      </c>
      <c r="N53" s="4">
        <f t="shared" si="92"/>
        <v>0</v>
      </c>
      <c r="O53" s="7">
        <v>0</v>
      </c>
      <c r="P53" s="8">
        <v>0</v>
      </c>
      <c r="Q53" s="4">
        <f t="shared" si="93"/>
        <v>0</v>
      </c>
      <c r="R53" s="7">
        <v>0</v>
      </c>
      <c r="S53" s="8">
        <v>0</v>
      </c>
      <c r="T53" s="4">
        <v>0</v>
      </c>
      <c r="U53" s="3">
        <f t="shared" si="94"/>
        <v>0</v>
      </c>
      <c r="V53" s="3">
        <f t="shared" si="95"/>
        <v>0</v>
      </c>
      <c r="W53" s="3">
        <f t="shared" si="96"/>
        <v>0</v>
      </c>
    </row>
    <row r="54" spans="2:23" ht="56.25" customHeight="1">
      <c r="B54" s="40"/>
      <c r="C54" s="34">
        <v>6</v>
      </c>
      <c r="D54" s="38" t="s">
        <v>35</v>
      </c>
      <c r="E54" s="38"/>
      <c r="F54" s="14" t="e">
        <f>+SUM(F55:F60)</f>
        <v>#REF!</v>
      </c>
      <c r="G54" s="14" t="e">
        <f t="shared" ref="G54" si="97">+SUM(G55:G60)</f>
        <v>#REF!</v>
      </c>
      <c r="H54" s="14" t="e">
        <f>+SUM(H55:H60)</f>
        <v>#REF!</v>
      </c>
      <c r="I54" s="14">
        <f>+SUM(I55:I60)</f>
        <v>0</v>
      </c>
      <c r="J54" s="14">
        <f t="shared" ref="J54:K54" si="98">+SUM(J55:J60)</f>
        <v>0</v>
      </c>
      <c r="K54" s="14">
        <f t="shared" si="98"/>
        <v>0</v>
      </c>
      <c r="L54" s="14">
        <f>+SUM(L55:L60)</f>
        <v>0</v>
      </c>
      <c r="M54" s="14">
        <f t="shared" ref="M54:N54" si="99">+SUM(M55:M60)</f>
        <v>0</v>
      </c>
      <c r="N54" s="14">
        <f t="shared" si="99"/>
        <v>0</v>
      </c>
      <c r="O54" s="14">
        <f>+SUM(O55:O60)</f>
        <v>0</v>
      </c>
      <c r="P54" s="14">
        <f t="shared" ref="P54:Q54" si="100">+SUM(P55:P60)</f>
        <v>0</v>
      </c>
      <c r="Q54" s="14">
        <f t="shared" si="100"/>
        <v>0</v>
      </c>
      <c r="R54" s="14">
        <f>+SUM(R55:R60)</f>
        <v>0</v>
      </c>
      <c r="S54" s="14">
        <f t="shared" ref="S54" si="101">+SUM(S55:S60)</f>
        <v>0</v>
      </c>
      <c r="T54" s="14">
        <f t="shared" ref="T54" si="102">+SUM(T55:T60)</f>
        <v>0</v>
      </c>
      <c r="U54" s="14" t="e">
        <f>+SUM(U55:U60)</f>
        <v>#REF!</v>
      </c>
      <c r="V54" s="14" t="e">
        <f t="shared" ref="V54" si="103">+SUM(V55:V60)</f>
        <v>#REF!</v>
      </c>
      <c r="W54" s="14" t="e">
        <f t="shared" ref="W54" si="104">+SUM(W55:W60)</f>
        <v>#REF!</v>
      </c>
    </row>
    <row r="55" spans="2:23" ht="26.25">
      <c r="B55" s="40"/>
      <c r="C55" s="34"/>
      <c r="D55" s="1">
        <v>1000</v>
      </c>
      <c r="E55" s="2" t="s">
        <v>1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f t="shared" ref="T55" si="105">+R55+S55</f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40"/>
      <c r="C56" s="34"/>
      <c r="D56" s="1">
        <v>2000</v>
      </c>
      <c r="E56" s="2" t="s">
        <v>2</v>
      </c>
      <c r="F56" s="6" t="e">
        <f>+#REF!</f>
        <v>#REF!</v>
      </c>
      <c r="G56" s="6" t="e">
        <f>+#REF!</f>
        <v>#REF!</v>
      </c>
      <c r="H56" s="4" t="e">
        <f t="shared" ref="H56:H60" si="106">+F56+G56</f>
        <v>#REF!</v>
      </c>
      <c r="I56" s="6">
        <v>0</v>
      </c>
      <c r="J56" s="6">
        <v>0</v>
      </c>
      <c r="K56" s="4">
        <f t="shared" ref="K56:K60" si="107">+I56+J56</f>
        <v>0</v>
      </c>
      <c r="L56" s="6">
        <v>0</v>
      </c>
      <c r="M56" s="6">
        <v>0</v>
      </c>
      <c r="N56" s="4">
        <f t="shared" ref="N56:N60" si="108">+L56+M56</f>
        <v>0</v>
      </c>
      <c r="O56" s="6">
        <v>0</v>
      </c>
      <c r="P56" s="6">
        <v>0</v>
      </c>
      <c r="Q56" s="4">
        <f t="shared" ref="Q56:Q60" si="109">+O56+P56</f>
        <v>0</v>
      </c>
      <c r="R56" s="6">
        <v>0</v>
      </c>
      <c r="S56" s="6">
        <v>0</v>
      </c>
      <c r="T56" s="4">
        <f t="shared" ref="T56" si="110">+R56+S56</f>
        <v>0</v>
      </c>
      <c r="U56" s="3" t="e">
        <f t="shared" ref="U56:U60" si="111">+F56-I56-L56-O56-R56</f>
        <v>#REF!</v>
      </c>
      <c r="V56" s="3" t="e">
        <f t="shared" ref="V56:V60" si="112">+G56-J56-M56-P56-S56</f>
        <v>#REF!</v>
      </c>
      <c r="W56" s="3" t="e">
        <f t="shared" ref="W56:W60" si="113">+H56-K56-N56-Q56-T56</f>
        <v>#REF!</v>
      </c>
    </row>
    <row r="57" spans="2:23" ht="26.25">
      <c r="B57" s="40"/>
      <c r="C57" s="34"/>
      <c r="D57" s="1">
        <v>3000</v>
      </c>
      <c r="E57" s="2" t="s">
        <v>3</v>
      </c>
      <c r="F57" s="6" t="e">
        <f>+#REF!</f>
        <v>#REF!</v>
      </c>
      <c r="G57" s="6" t="e">
        <f>+#REF!</f>
        <v>#REF!</v>
      </c>
      <c r="H57" s="4" t="e">
        <f t="shared" si="106"/>
        <v>#REF!</v>
      </c>
      <c r="I57" s="6">
        <v>0</v>
      </c>
      <c r="J57" s="3">
        <v>0</v>
      </c>
      <c r="K57" s="4">
        <f t="shared" si="107"/>
        <v>0</v>
      </c>
      <c r="L57" s="6">
        <v>0</v>
      </c>
      <c r="M57" s="3">
        <v>0</v>
      </c>
      <c r="N57" s="4">
        <f t="shared" si="108"/>
        <v>0</v>
      </c>
      <c r="O57" s="6">
        <v>0</v>
      </c>
      <c r="P57" s="3">
        <v>0</v>
      </c>
      <c r="Q57" s="4">
        <f t="shared" si="109"/>
        <v>0</v>
      </c>
      <c r="R57" s="6">
        <v>0</v>
      </c>
      <c r="S57" s="3">
        <v>0</v>
      </c>
      <c r="T57" s="4">
        <f t="shared" ref="T57" si="114">+R57+S57</f>
        <v>0</v>
      </c>
      <c r="U57" s="3" t="e">
        <f t="shared" si="111"/>
        <v>#REF!</v>
      </c>
      <c r="V57" s="3" t="e">
        <f t="shared" si="112"/>
        <v>#REF!</v>
      </c>
      <c r="W57" s="3" t="e">
        <f t="shared" si="113"/>
        <v>#REF!</v>
      </c>
    </row>
    <row r="58" spans="2:23" ht="26.25">
      <c r="B58" s="40"/>
      <c r="C58" s="34"/>
      <c r="D58" s="1">
        <v>4000</v>
      </c>
      <c r="E58" s="2" t="s">
        <v>4</v>
      </c>
      <c r="F58" s="6">
        <v>0</v>
      </c>
      <c r="G58" s="3">
        <v>0</v>
      </c>
      <c r="H58" s="4">
        <f t="shared" si="106"/>
        <v>0</v>
      </c>
      <c r="I58" s="6">
        <v>0</v>
      </c>
      <c r="J58" s="3">
        <v>0</v>
      </c>
      <c r="K58" s="4">
        <f t="shared" si="107"/>
        <v>0</v>
      </c>
      <c r="L58" s="6">
        <v>0</v>
      </c>
      <c r="M58" s="3">
        <v>0</v>
      </c>
      <c r="N58" s="4">
        <f t="shared" si="108"/>
        <v>0</v>
      </c>
      <c r="O58" s="6">
        <v>0</v>
      </c>
      <c r="P58" s="3">
        <v>0</v>
      </c>
      <c r="Q58" s="4">
        <f t="shared" si="109"/>
        <v>0</v>
      </c>
      <c r="R58" s="6">
        <v>0</v>
      </c>
      <c r="S58" s="3">
        <v>0</v>
      </c>
      <c r="T58" s="4">
        <f t="shared" ref="T58" si="115">+R58+S58</f>
        <v>0</v>
      </c>
      <c r="U58" s="3">
        <f t="shared" si="111"/>
        <v>0</v>
      </c>
      <c r="V58" s="3">
        <f t="shared" si="112"/>
        <v>0</v>
      </c>
      <c r="W58" s="3">
        <f t="shared" si="113"/>
        <v>0</v>
      </c>
    </row>
    <row r="59" spans="2:23" ht="26.25">
      <c r="B59" s="40"/>
      <c r="C59" s="34"/>
      <c r="D59" s="1">
        <v>5000</v>
      </c>
      <c r="E59" s="2" t="s">
        <v>5</v>
      </c>
      <c r="F59" s="6" t="e">
        <f>+#REF!</f>
        <v>#REF!</v>
      </c>
      <c r="G59" s="6" t="e">
        <f>+#REF!</f>
        <v>#REF!</v>
      </c>
      <c r="H59" s="4" t="e">
        <f t="shared" si="106"/>
        <v>#REF!</v>
      </c>
      <c r="I59" s="6">
        <v>0</v>
      </c>
      <c r="J59" s="3">
        <v>0</v>
      </c>
      <c r="K59" s="4">
        <f t="shared" si="107"/>
        <v>0</v>
      </c>
      <c r="L59" s="6">
        <v>0</v>
      </c>
      <c r="M59" s="3">
        <v>0</v>
      </c>
      <c r="N59" s="4">
        <f t="shared" si="108"/>
        <v>0</v>
      </c>
      <c r="O59" s="6">
        <v>0</v>
      </c>
      <c r="P59" s="3">
        <v>0</v>
      </c>
      <c r="Q59" s="4">
        <f t="shared" si="109"/>
        <v>0</v>
      </c>
      <c r="R59" s="6">
        <v>0</v>
      </c>
      <c r="S59" s="3">
        <v>0</v>
      </c>
      <c r="T59" s="4">
        <f t="shared" ref="T59" si="116">+R59+S59</f>
        <v>0</v>
      </c>
      <c r="U59" s="3" t="e">
        <f t="shared" si="111"/>
        <v>#REF!</v>
      </c>
      <c r="V59" s="3" t="e">
        <f t="shared" si="112"/>
        <v>#REF!</v>
      </c>
      <c r="W59" s="3" t="e">
        <f t="shared" si="113"/>
        <v>#REF!</v>
      </c>
    </row>
    <row r="60" spans="2:23" ht="27" thickBot="1">
      <c r="B60" s="40"/>
      <c r="C60" s="35"/>
      <c r="D60" s="9">
        <v>6000</v>
      </c>
      <c r="E60" s="10" t="s">
        <v>6</v>
      </c>
      <c r="F60" s="7">
        <v>0</v>
      </c>
      <c r="G60" s="8">
        <v>0</v>
      </c>
      <c r="H60" s="4">
        <f t="shared" si="106"/>
        <v>0</v>
      </c>
      <c r="I60" s="7">
        <v>0</v>
      </c>
      <c r="J60" s="8">
        <v>0</v>
      </c>
      <c r="K60" s="4">
        <f t="shared" si="107"/>
        <v>0</v>
      </c>
      <c r="L60" s="7">
        <v>0</v>
      </c>
      <c r="M60" s="8">
        <v>0</v>
      </c>
      <c r="N60" s="4">
        <f t="shared" si="108"/>
        <v>0</v>
      </c>
      <c r="O60" s="7">
        <v>0</v>
      </c>
      <c r="P60" s="8">
        <v>0</v>
      </c>
      <c r="Q60" s="4">
        <f t="shared" si="109"/>
        <v>0</v>
      </c>
      <c r="R60" s="7">
        <v>0</v>
      </c>
      <c r="S60" s="8">
        <v>0</v>
      </c>
      <c r="T60" s="4">
        <f t="shared" ref="T60" si="117">+R60+S60</f>
        <v>0</v>
      </c>
      <c r="U60" s="3">
        <f t="shared" si="111"/>
        <v>0</v>
      </c>
      <c r="V60" s="3">
        <f t="shared" si="112"/>
        <v>0</v>
      </c>
      <c r="W60" s="3">
        <f t="shared" si="113"/>
        <v>0</v>
      </c>
    </row>
    <row r="61" spans="2:23" ht="62.25" customHeight="1">
      <c r="B61" s="45">
        <v>5</v>
      </c>
      <c r="C61" s="37" t="s">
        <v>36</v>
      </c>
      <c r="D61" s="37"/>
      <c r="E61" s="37"/>
      <c r="F61" s="13">
        <f>+F62</f>
        <v>0</v>
      </c>
      <c r="G61" s="13" t="e">
        <f t="shared" ref="G61:W61" si="118">+G62</f>
        <v>#REF!</v>
      </c>
      <c r="H61" s="13" t="e">
        <f t="shared" si="118"/>
        <v>#REF!</v>
      </c>
      <c r="I61" s="13">
        <f t="shared" si="118"/>
        <v>0</v>
      </c>
      <c r="J61" s="13">
        <f t="shared" si="118"/>
        <v>0</v>
      </c>
      <c r="K61" s="13">
        <f t="shared" si="118"/>
        <v>0</v>
      </c>
      <c r="L61" s="13">
        <f t="shared" si="118"/>
        <v>0</v>
      </c>
      <c r="M61" s="13">
        <f t="shared" si="118"/>
        <v>0</v>
      </c>
      <c r="N61" s="13">
        <f t="shared" si="118"/>
        <v>0</v>
      </c>
      <c r="O61" s="13">
        <f t="shared" si="118"/>
        <v>0</v>
      </c>
      <c r="P61" s="13">
        <f t="shared" si="118"/>
        <v>0</v>
      </c>
      <c r="Q61" s="13">
        <f t="shared" si="118"/>
        <v>0</v>
      </c>
      <c r="R61" s="13">
        <f t="shared" si="118"/>
        <v>0</v>
      </c>
      <c r="S61" s="13">
        <f t="shared" si="118"/>
        <v>0</v>
      </c>
      <c r="T61" s="13">
        <f t="shared" si="118"/>
        <v>0</v>
      </c>
      <c r="U61" s="13">
        <f t="shared" si="118"/>
        <v>0</v>
      </c>
      <c r="V61" s="13" t="e">
        <f t="shared" si="118"/>
        <v>#REF!</v>
      </c>
      <c r="W61" s="13" t="e">
        <f t="shared" si="118"/>
        <v>#REF!</v>
      </c>
    </row>
    <row r="62" spans="2:23" ht="80.25" customHeight="1">
      <c r="B62" s="24"/>
      <c r="C62" s="34">
        <v>9</v>
      </c>
      <c r="D62" s="38" t="s">
        <v>37</v>
      </c>
      <c r="E62" s="38"/>
      <c r="F62" s="14">
        <f>+SUM(F63:F68)</f>
        <v>0</v>
      </c>
      <c r="G62" s="14" t="e">
        <f t="shared" ref="G62" si="119">+SUM(G63:G68)</f>
        <v>#REF!</v>
      </c>
      <c r="H62" s="14" t="e">
        <f>+SUM(H63:H68)</f>
        <v>#REF!</v>
      </c>
      <c r="I62" s="14">
        <f>+SUM(I63:I68)</f>
        <v>0</v>
      </c>
      <c r="J62" s="14">
        <f t="shared" ref="J62:K62" si="120">+SUM(J63:J68)</f>
        <v>0</v>
      </c>
      <c r="K62" s="14">
        <f t="shared" si="120"/>
        <v>0</v>
      </c>
      <c r="L62" s="14">
        <f>+SUM(L63:L68)</f>
        <v>0</v>
      </c>
      <c r="M62" s="14">
        <f t="shared" ref="M62:N62" si="121">+SUM(M63:M68)</f>
        <v>0</v>
      </c>
      <c r="N62" s="14">
        <f t="shared" si="121"/>
        <v>0</v>
      </c>
      <c r="O62" s="14">
        <f>+SUM(O63:O68)</f>
        <v>0</v>
      </c>
      <c r="P62" s="14">
        <f t="shared" ref="P62:Q62" si="122">+SUM(P63:P68)</f>
        <v>0</v>
      </c>
      <c r="Q62" s="14">
        <f t="shared" si="122"/>
        <v>0</v>
      </c>
      <c r="R62" s="14">
        <f>+SUM(R63:R68)</f>
        <v>0</v>
      </c>
      <c r="S62" s="14">
        <f t="shared" ref="S62:T62" si="123">+SUM(S63:S68)</f>
        <v>0</v>
      </c>
      <c r="T62" s="14">
        <f t="shared" si="123"/>
        <v>0</v>
      </c>
      <c r="U62" s="14">
        <f t="shared" ref="U62:W62" si="124">+SUM(U63:U68)</f>
        <v>0</v>
      </c>
      <c r="V62" s="14" t="e">
        <f t="shared" si="124"/>
        <v>#REF!</v>
      </c>
      <c r="W62" s="14" t="e">
        <f t="shared" si="124"/>
        <v>#REF!</v>
      </c>
    </row>
    <row r="63" spans="2:23" ht="26.25">
      <c r="B63" s="24"/>
      <c r="C63" s="34"/>
      <c r="D63" s="1">
        <v>1000</v>
      </c>
      <c r="E63" s="2" t="s">
        <v>1</v>
      </c>
      <c r="F63" s="3">
        <v>0</v>
      </c>
      <c r="G63" s="3" t="e">
        <f>+#REF!</f>
        <v>#REF!</v>
      </c>
      <c r="H63" s="4" t="e">
        <f>+F63+G63</f>
        <v>#REF!</v>
      </c>
      <c r="I63" s="3">
        <v>0</v>
      </c>
      <c r="J63" s="3">
        <v>0</v>
      </c>
      <c r="K63" s="4">
        <f>+I63+J63</f>
        <v>0</v>
      </c>
      <c r="L63" s="3">
        <v>0</v>
      </c>
      <c r="M63" s="3">
        <v>0</v>
      </c>
      <c r="N63" s="4">
        <f>+L63+M63</f>
        <v>0</v>
      </c>
      <c r="O63" s="3">
        <v>0</v>
      </c>
      <c r="P63" s="3">
        <v>0</v>
      </c>
      <c r="Q63" s="4">
        <f>+O63+P63</f>
        <v>0</v>
      </c>
      <c r="R63" s="3">
        <v>0</v>
      </c>
      <c r="S63" s="3">
        <v>0</v>
      </c>
      <c r="T63" s="4">
        <f t="shared" ref="T63:T68" si="125">+R63+S63</f>
        <v>0</v>
      </c>
      <c r="U63" s="3">
        <f>+F63-I63-L63-O63-R63</f>
        <v>0</v>
      </c>
      <c r="V63" s="3" t="e">
        <f>+G63-J63-M63-P63-S63</f>
        <v>#REF!</v>
      </c>
      <c r="W63" s="3" t="e">
        <f>+H63-K63-N63-Q63-T63</f>
        <v>#REF!</v>
      </c>
    </row>
    <row r="64" spans="2:23" ht="26.25">
      <c r="B64" s="24"/>
      <c r="C64" s="34"/>
      <c r="D64" s="1">
        <v>2000</v>
      </c>
      <c r="E64" s="2" t="s">
        <v>2</v>
      </c>
      <c r="F64" s="6">
        <v>0</v>
      </c>
      <c r="G64" s="3" t="e">
        <f>+#REF!</f>
        <v>#REF!</v>
      </c>
      <c r="H64" s="4" t="e">
        <f t="shared" ref="H64:H68" si="126">+F64+G64</f>
        <v>#REF!</v>
      </c>
      <c r="I64" s="6">
        <v>0</v>
      </c>
      <c r="J64" s="6">
        <v>0</v>
      </c>
      <c r="K64" s="4">
        <f t="shared" ref="K64:K68" si="127">+I64+J64</f>
        <v>0</v>
      </c>
      <c r="L64" s="6">
        <v>0</v>
      </c>
      <c r="M64" s="6">
        <v>0</v>
      </c>
      <c r="N64" s="4">
        <f t="shared" ref="N64:N68" si="128">+L64+M64</f>
        <v>0</v>
      </c>
      <c r="O64" s="6">
        <v>0</v>
      </c>
      <c r="P64" s="6">
        <v>0</v>
      </c>
      <c r="Q64" s="4">
        <f t="shared" ref="Q64:Q68" si="129">+O64+P64</f>
        <v>0</v>
      </c>
      <c r="R64" s="6">
        <v>0</v>
      </c>
      <c r="S64" s="6">
        <v>0</v>
      </c>
      <c r="T64" s="4">
        <f t="shared" si="125"/>
        <v>0</v>
      </c>
      <c r="U64" s="3">
        <f t="shared" ref="U64:U68" si="130">+F64-I64-L64-O64-R64</f>
        <v>0</v>
      </c>
      <c r="V64" s="3" t="e">
        <f t="shared" ref="V64:V68" si="131">+G64-J64-M64-P64-S64</f>
        <v>#REF!</v>
      </c>
      <c r="W64" s="3" t="e">
        <f t="shared" ref="W64:W68" si="132">+H64-K64-N64-Q64-T64</f>
        <v>#REF!</v>
      </c>
    </row>
    <row r="65" spans="2:23" ht="26.25">
      <c r="B65" s="24"/>
      <c r="C65" s="34"/>
      <c r="D65" s="1">
        <v>3000</v>
      </c>
      <c r="E65" s="2" t="s">
        <v>3</v>
      </c>
      <c r="F65" s="6">
        <v>0</v>
      </c>
      <c r="G65" s="3" t="e">
        <f>+#REF!</f>
        <v>#REF!</v>
      </c>
      <c r="H65" s="4" t="e">
        <f t="shared" si="126"/>
        <v>#REF!</v>
      </c>
      <c r="I65" s="6">
        <v>0</v>
      </c>
      <c r="J65" s="3">
        <v>0</v>
      </c>
      <c r="K65" s="4">
        <f t="shared" si="127"/>
        <v>0</v>
      </c>
      <c r="L65" s="6">
        <v>0</v>
      </c>
      <c r="M65" s="3">
        <v>0</v>
      </c>
      <c r="N65" s="4">
        <f t="shared" si="128"/>
        <v>0</v>
      </c>
      <c r="O65" s="6">
        <v>0</v>
      </c>
      <c r="P65" s="3">
        <v>0</v>
      </c>
      <c r="Q65" s="4">
        <f t="shared" si="129"/>
        <v>0</v>
      </c>
      <c r="R65" s="6">
        <v>0</v>
      </c>
      <c r="S65" s="3">
        <v>0</v>
      </c>
      <c r="T65" s="4">
        <f t="shared" si="125"/>
        <v>0</v>
      </c>
      <c r="U65" s="3">
        <f t="shared" si="130"/>
        <v>0</v>
      </c>
      <c r="V65" s="3" t="e">
        <f t="shared" si="131"/>
        <v>#REF!</v>
      </c>
      <c r="W65" s="3" t="e">
        <f t="shared" si="132"/>
        <v>#REF!</v>
      </c>
    </row>
    <row r="66" spans="2:23" ht="26.25">
      <c r="B66" s="24"/>
      <c r="C66" s="34"/>
      <c r="D66" s="1">
        <v>4000</v>
      </c>
      <c r="E66" s="2" t="s">
        <v>4</v>
      </c>
      <c r="F66" s="6">
        <v>0</v>
      </c>
      <c r="G66" s="3" t="e">
        <f>+#REF!</f>
        <v>#REF!</v>
      </c>
      <c r="H66" s="4" t="e">
        <f t="shared" si="126"/>
        <v>#REF!</v>
      </c>
      <c r="I66" s="6">
        <v>0</v>
      </c>
      <c r="J66" s="3">
        <v>0</v>
      </c>
      <c r="K66" s="4">
        <f t="shared" si="127"/>
        <v>0</v>
      </c>
      <c r="L66" s="6">
        <v>0</v>
      </c>
      <c r="M66" s="3">
        <v>0</v>
      </c>
      <c r="N66" s="4">
        <f t="shared" si="128"/>
        <v>0</v>
      </c>
      <c r="O66" s="6">
        <v>0</v>
      </c>
      <c r="P66" s="3">
        <v>0</v>
      </c>
      <c r="Q66" s="4">
        <f t="shared" si="129"/>
        <v>0</v>
      </c>
      <c r="R66" s="6">
        <v>0</v>
      </c>
      <c r="S66" s="3">
        <v>0</v>
      </c>
      <c r="T66" s="4">
        <f t="shared" si="125"/>
        <v>0</v>
      </c>
      <c r="U66" s="3">
        <f t="shared" si="130"/>
        <v>0</v>
      </c>
      <c r="V66" s="3" t="e">
        <f t="shared" si="131"/>
        <v>#REF!</v>
      </c>
      <c r="W66" s="3" t="e">
        <f t="shared" si="132"/>
        <v>#REF!</v>
      </c>
    </row>
    <row r="67" spans="2:23" ht="26.25">
      <c r="B67" s="24"/>
      <c r="C67" s="34"/>
      <c r="D67" s="1">
        <v>5000</v>
      </c>
      <c r="E67" s="2" t="s">
        <v>5</v>
      </c>
      <c r="F67" s="6">
        <v>0</v>
      </c>
      <c r="G67" s="3" t="e">
        <f>+#REF!</f>
        <v>#REF!</v>
      </c>
      <c r="H67" s="4" t="e">
        <f t="shared" si="126"/>
        <v>#REF!</v>
      </c>
      <c r="I67" s="6">
        <v>0</v>
      </c>
      <c r="J67" s="3">
        <v>0</v>
      </c>
      <c r="K67" s="4">
        <f t="shared" si="127"/>
        <v>0</v>
      </c>
      <c r="L67" s="6">
        <v>0</v>
      </c>
      <c r="M67" s="3">
        <v>0</v>
      </c>
      <c r="N67" s="4">
        <f t="shared" si="128"/>
        <v>0</v>
      </c>
      <c r="O67" s="6">
        <v>0</v>
      </c>
      <c r="P67" s="3">
        <v>0</v>
      </c>
      <c r="Q67" s="4">
        <f t="shared" si="129"/>
        <v>0</v>
      </c>
      <c r="R67" s="6">
        <v>0</v>
      </c>
      <c r="S67" s="3">
        <v>0</v>
      </c>
      <c r="T67" s="4">
        <f t="shared" si="125"/>
        <v>0</v>
      </c>
      <c r="U67" s="3">
        <f t="shared" si="130"/>
        <v>0</v>
      </c>
      <c r="V67" s="3" t="e">
        <f t="shared" si="131"/>
        <v>#REF!</v>
      </c>
      <c r="W67" s="3" t="e">
        <f t="shared" si="132"/>
        <v>#REF!</v>
      </c>
    </row>
    <row r="68" spans="2:23" ht="27" thickBot="1">
      <c r="B68" s="24"/>
      <c r="C68" s="34"/>
      <c r="D68" s="1">
        <v>6000</v>
      </c>
      <c r="E68" s="2" t="s">
        <v>6</v>
      </c>
      <c r="F68" s="7">
        <v>0</v>
      </c>
      <c r="G68" s="8">
        <v>0</v>
      </c>
      <c r="H68" s="4">
        <f t="shared" si="126"/>
        <v>0</v>
      </c>
      <c r="I68" s="7">
        <v>0</v>
      </c>
      <c r="J68" s="8">
        <v>0</v>
      </c>
      <c r="K68" s="4">
        <f t="shared" si="127"/>
        <v>0</v>
      </c>
      <c r="L68" s="7">
        <v>0</v>
      </c>
      <c r="M68" s="8">
        <v>0</v>
      </c>
      <c r="N68" s="4">
        <f t="shared" si="128"/>
        <v>0</v>
      </c>
      <c r="O68" s="7">
        <v>0</v>
      </c>
      <c r="P68" s="8">
        <v>0</v>
      </c>
      <c r="Q68" s="4">
        <f t="shared" si="129"/>
        <v>0</v>
      </c>
      <c r="R68" s="7">
        <v>0</v>
      </c>
      <c r="S68" s="8">
        <v>0</v>
      </c>
      <c r="T68" s="4">
        <f t="shared" si="125"/>
        <v>0</v>
      </c>
      <c r="U68" s="3">
        <f t="shared" si="130"/>
        <v>0</v>
      </c>
      <c r="V68" s="3">
        <f t="shared" si="131"/>
        <v>0</v>
      </c>
      <c r="W68" s="3">
        <f t="shared" si="132"/>
        <v>0</v>
      </c>
    </row>
    <row r="69" spans="2:23" ht="68.25" customHeight="1">
      <c r="B69" s="39">
        <v>6</v>
      </c>
      <c r="C69" s="37" t="s">
        <v>38</v>
      </c>
      <c r="D69" s="37"/>
      <c r="E69" s="37"/>
      <c r="F69" s="13" t="e">
        <f>+F70+F77</f>
        <v>#REF!</v>
      </c>
      <c r="G69" s="13" t="e">
        <f t="shared" ref="G69:W69" si="133">+G70+G77</f>
        <v>#REF!</v>
      </c>
      <c r="H69" s="13" t="e">
        <f t="shared" si="133"/>
        <v>#REF!</v>
      </c>
      <c r="I69" s="13">
        <f t="shared" si="133"/>
        <v>0</v>
      </c>
      <c r="J69" s="13">
        <f t="shared" si="133"/>
        <v>0</v>
      </c>
      <c r="K69" s="13">
        <f t="shared" si="133"/>
        <v>0</v>
      </c>
      <c r="L69" s="13">
        <f t="shared" si="133"/>
        <v>0</v>
      </c>
      <c r="M69" s="13">
        <f t="shared" si="133"/>
        <v>0</v>
      </c>
      <c r="N69" s="13">
        <f t="shared" si="133"/>
        <v>0</v>
      </c>
      <c r="O69" s="13">
        <f t="shared" si="133"/>
        <v>0</v>
      </c>
      <c r="P69" s="13">
        <f t="shared" si="133"/>
        <v>0</v>
      </c>
      <c r="Q69" s="13">
        <f t="shared" si="133"/>
        <v>0</v>
      </c>
      <c r="R69" s="13">
        <f t="shared" si="133"/>
        <v>0</v>
      </c>
      <c r="S69" s="13">
        <f t="shared" si="133"/>
        <v>0</v>
      </c>
      <c r="T69" s="13">
        <f t="shared" si="133"/>
        <v>0</v>
      </c>
      <c r="U69" s="13" t="e">
        <f t="shared" si="133"/>
        <v>#REF!</v>
      </c>
      <c r="V69" s="13" t="e">
        <f t="shared" si="133"/>
        <v>#REF!</v>
      </c>
      <c r="W69" s="13" t="e">
        <f t="shared" si="133"/>
        <v>#REF!</v>
      </c>
    </row>
    <row r="70" spans="2:23" ht="78.75" customHeight="1">
      <c r="B70" s="40"/>
      <c r="C70" s="34">
        <v>10</v>
      </c>
      <c r="D70" s="38" t="s">
        <v>39</v>
      </c>
      <c r="E70" s="38"/>
      <c r="F70" s="14">
        <f>+SUM(F71:F76)</f>
        <v>0</v>
      </c>
      <c r="G70" s="14" t="e">
        <f t="shared" ref="G70" si="134">+SUM(G71:G76)</f>
        <v>#REF!</v>
      </c>
      <c r="H70" s="14" t="e">
        <f>+SUM(H71:H76)</f>
        <v>#REF!</v>
      </c>
      <c r="I70" s="14">
        <f>+SUM(I71:I76)</f>
        <v>0</v>
      </c>
      <c r="J70" s="14">
        <f t="shared" ref="J70:K70" si="135">+SUM(J71:J76)</f>
        <v>0</v>
      </c>
      <c r="K70" s="14">
        <f t="shared" si="135"/>
        <v>0</v>
      </c>
      <c r="L70" s="14">
        <f>+SUM(L71:L76)</f>
        <v>0</v>
      </c>
      <c r="M70" s="14">
        <f t="shared" ref="M70:N70" si="136">+SUM(M71:M76)</f>
        <v>0</v>
      </c>
      <c r="N70" s="14">
        <f t="shared" si="136"/>
        <v>0</v>
      </c>
      <c r="O70" s="14">
        <f>+SUM(O71:O76)</f>
        <v>0</v>
      </c>
      <c r="P70" s="14">
        <f t="shared" ref="P70:Q70" si="137">+SUM(P71:P76)</f>
        <v>0</v>
      </c>
      <c r="Q70" s="14">
        <f t="shared" si="137"/>
        <v>0</v>
      </c>
      <c r="R70" s="14">
        <f>+SUM(R71:R76)</f>
        <v>0</v>
      </c>
      <c r="S70" s="14">
        <f t="shared" ref="S70:T70" si="138">+SUM(S71:S76)</f>
        <v>0</v>
      </c>
      <c r="T70" s="14">
        <f t="shared" si="138"/>
        <v>0</v>
      </c>
      <c r="U70" s="14">
        <f t="shared" ref="U70" si="139">+SUM(U71:U76)</f>
        <v>0</v>
      </c>
      <c r="V70" s="14" t="e">
        <f t="shared" ref="V70" si="140">+SUM(V71:V76)</f>
        <v>#REF!</v>
      </c>
      <c r="W70" s="14" t="e">
        <f t="shared" ref="W70" si="141">+SUM(W71:W76)</f>
        <v>#REF!</v>
      </c>
    </row>
    <row r="71" spans="2:23" ht="26.25">
      <c r="B71" s="40"/>
      <c r="C71" s="34"/>
      <c r="D71" s="1">
        <v>1000</v>
      </c>
      <c r="E71" s="2" t="s">
        <v>1</v>
      </c>
      <c r="F71" s="3">
        <v>0</v>
      </c>
      <c r="G71" s="3" t="e">
        <f>+#REF!</f>
        <v>#REF!</v>
      </c>
      <c r="H71" s="4" t="e">
        <f>+F71+G71</f>
        <v>#REF!</v>
      </c>
      <c r="I71" s="3">
        <v>0</v>
      </c>
      <c r="J71" s="3">
        <v>0</v>
      </c>
      <c r="K71" s="4">
        <f>+I71+J71</f>
        <v>0</v>
      </c>
      <c r="L71" s="3">
        <v>0</v>
      </c>
      <c r="M71" s="3">
        <v>0</v>
      </c>
      <c r="N71" s="4">
        <f>+L71+M71</f>
        <v>0</v>
      </c>
      <c r="O71" s="3">
        <v>0</v>
      </c>
      <c r="P71" s="3">
        <v>0</v>
      </c>
      <c r="Q71" s="4">
        <f>+O71+P71</f>
        <v>0</v>
      </c>
      <c r="R71" s="3">
        <v>0</v>
      </c>
      <c r="S71" s="3">
        <v>0</v>
      </c>
      <c r="T71" s="4">
        <f t="shared" ref="T71:T76" si="142">+R71+S71</f>
        <v>0</v>
      </c>
      <c r="U71" s="3">
        <f>+F71-I71-L71-O71-R71</f>
        <v>0</v>
      </c>
      <c r="V71" s="3" t="e">
        <f>+G71-J71-M71-P71-S71</f>
        <v>#REF!</v>
      </c>
      <c r="W71" s="3" t="e">
        <f>+H71-K71-N71-Q71-T71</f>
        <v>#REF!</v>
      </c>
    </row>
    <row r="72" spans="2:23" ht="26.25">
      <c r="B72" s="40"/>
      <c r="C72" s="34"/>
      <c r="D72" s="1">
        <v>2000</v>
      </c>
      <c r="E72" s="2" t="s">
        <v>2</v>
      </c>
      <c r="F72" s="6">
        <v>0</v>
      </c>
      <c r="G72" s="3" t="e">
        <f>+#REF!</f>
        <v>#REF!</v>
      </c>
      <c r="H72" s="4" t="e">
        <f t="shared" ref="H72:H76" si="143">+F72+G72</f>
        <v>#REF!</v>
      </c>
      <c r="I72" s="6">
        <v>0</v>
      </c>
      <c r="J72" s="6">
        <v>0</v>
      </c>
      <c r="K72" s="4">
        <f t="shared" ref="K72:K76" si="144">+I72+J72</f>
        <v>0</v>
      </c>
      <c r="L72" s="6">
        <v>0</v>
      </c>
      <c r="M72" s="6">
        <v>0</v>
      </c>
      <c r="N72" s="4">
        <f t="shared" ref="N72:N76" si="145">+L72+M72</f>
        <v>0</v>
      </c>
      <c r="O72" s="6">
        <v>0</v>
      </c>
      <c r="P72" s="6">
        <v>0</v>
      </c>
      <c r="Q72" s="4">
        <f t="shared" ref="Q72:Q76" si="146">+O72+P72</f>
        <v>0</v>
      </c>
      <c r="R72" s="6">
        <v>0</v>
      </c>
      <c r="S72" s="6">
        <v>0</v>
      </c>
      <c r="T72" s="4">
        <f t="shared" si="142"/>
        <v>0</v>
      </c>
      <c r="U72" s="3">
        <f t="shared" ref="U72:U76" si="147">+F72-I72-L72-O72-R72</f>
        <v>0</v>
      </c>
      <c r="V72" s="3" t="e">
        <f t="shared" ref="V72:V76" si="148">+G72-J72-M72-P72-S72</f>
        <v>#REF!</v>
      </c>
      <c r="W72" s="3" t="e">
        <f t="shared" ref="W72:W76" si="149">+H72-K72-N72-Q72-T72</f>
        <v>#REF!</v>
      </c>
    </row>
    <row r="73" spans="2:23" ht="26.25">
      <c r="B73" s="40"/>
      <c r="C73" s="34"/>
      <c r="D73" s="1">
        <v>3000</v>
      </c>
      <c r="E73" s="2" t="s">
        <v>3</v>
      </c>
      <c r="F73" s="6">
        <v>0</v>
      </c>
      <c r="G73" s="3" t="e">
        <f>+#REF!</f>
        <v>#REF!</v>
      </c>
      <c r="H73" s="4" t="e">
        <f t="shared" si="143"/>
        <v>#REF!</v>
      </c>
      <c r="I73" s="6">
        <v>0</v>
      </c>
      <c r="J73" s="3">
        <v>0</v>
      </c>
      <c r="K73" s="4">
        <f t="shared" si="144"/>
        <v>0</v>
      </c>
      <c r="L73" s="6">
        <v>0</v>
      </c>
      <c r="M73" s="3">
        <v>0</v>
      </c>
      <c r="N73" s="4">
        <f t="shared" si="145"/>
        <v>0</v>
      </c>
      <c r="O73" s="6">
        <v>0</v>
      </c>
      <c r="P73" s="3">
        <v>0</v>
      </c>
      <c r="Q73" s="4">
        <f t="shared" si="146"/>
        <v>0</v>
      </c>
      <c r="R73" s="6">
        <v>0</v>
      </c>
      <c r="S73" s="3">
        <v>0</v>
      </c>
      <c r="T73" s="4">
        <f t="shared" si="142"/>
        <v>0</v>
      </c>
      <c r="U73" s="3">
        <f t="shared" si="147"/>
        <v>0</v>
      </c>
      <c r="V73" s="3" t="e">
        <f t="shared" si="148"/>
        <v>#REF!</v>
      </c>
      <c r="W73" s="3" t="e">
        <f t="shared" si="149"/>
        <v>#REF!</v>
      </c>
    </row>
    <row r="74" spans="2:23" ht="26.25">
      <c r="B74" s="40"/>
      <c r="C74" s="34"/>
      <c r="D74" s="1">
        <v>4000</v>
      </c>
      <c r="E74" s="2" t="s">
        <v>4</v>
      </c>
      <c r="F74" s="6">
        <v>0</v>
      </c>
      <c r="G74" s="3" t="e">
        <f>+#REF!</f>
        <v>#REF!</v>
      </c>
      <c r="H74" s="4" t="e">
        <f t="shared" si="143"/>
        <v>#REF!</v>
      </c>
      <c r="I74" s="6">
        <v>0</v>
      </c>
      <c r="J74" s="3">
        <v>0</v>
      </c>
      <c r="K74" s="4">
        <f t="shared" si="144"/>
        <v>0</v>
      </c>
      <c r="L74" s="6">
        <v>0</v>
      </c>
      <c r="M74" s="3">
        <v>0</v>
      </c>
      <c r="N74" s="4">
        <f t="shared" si="145"/>
        <v>0</v>
      </c>
      <c r="O74" s="6">
        <v>0</v>
      </c>
      <c r="P74" s="3">
        <v>0</v>
      </c>
      <c r="Q74" s="4">
        <f t="shared" si="146"/>
        <v>0</v>
      </c>
      <c r="R74" s="6">
        <v>0</v>
      </c>
      <c r="S74" s="3">
        <v>0</v>
      </c>
      <c r="T74" s="4">
        <f t="shared" si="142"/>
        <v>0</v>
      </c>
      <c r="U74" s="3">
        <f t="shared" si="147"/>
        <v>0</v>
      </c>
      <c r="V74" s="3" t="e">
        <f t="shared" si="148"/>
        <v>#REF!</v>
      </c>
      <c r="W74" s="3" t="e">
        <f t="shared" si="149"/>
        <v>#REF!</v>
      </c>
    </row>
    <row r="75" spans="2:23" ht="26.25">
      <c r="B75" s="40"/>
      <c r="C75" s="34"/>
      <c r="D75" s="1">
        <v>5000</v>
      </c>
      <c r="E75" s="2" t="s">
        <v>5</v>
      </c>
      <c r="F75" s="6">
        <v>0</v>
      </c>
      <c r="G75" s="3" t="e">
        <f>+#REF!</f>
        <v>#REF!</v>
      </c>
      <c r="H75" s="4" t="e">
        <f t="shared" si="143"/>
        <v>#REF!</v>
      </c>
      <c r="I75" s="6">
        <v>0</v>
      </c>
      <c r="J75" s="3">
        <v>0</v>
      </c>
      <c r="K75" s="4">
        <f t="shared" si="144"/>
        <v>0</v>
      </c>
      <c r="L75" s="6">
        <v>0</v>
      </c>
      <c r="M75" s="3">
        <v>0</v>
      </c>
      <c r="N75" s="4">
        <f t="shared" si="145"/>
        <v>0</v>
      </c>
      <c r="O75" s="6">
        <v>0</v>
      </c>
      <c r="P75" s="3">
        <v>0</v>
      </c>
      <c r="Q75" s="4">
        <f t="shared" si="146"/>
        <v>0</v>
      </c>
      <c r="R75" s="6">
        <v>0</v>
      </c>
      <c r="S75" s="3">
        <v>0</v>
      </c>
      <c r="T75" s="4">
        <f t="shared" si="142"/>
        <v>0</v>
      </c>
      <c r="U75" s="3">
        <f t="shared" si="147"/>
        <v>0</v>
      </c>
      <c r="V75" s="3" t="e">
        <f t="shared" si="148"/>
        <v>#REF!</v>
      </c>
      <c r="W75" s="3" t="e">
        <f t="shared" si="149"/>
        <v>#REF!</v>
      </c>
    </row>
    <row r="76" spans="2:23" ht="27" thickBot="1">
      <c r="B76" s="40"/>
      <c r="C76" s="34"/>
      <c r="D76" s="1">
        <v>6000</v>
      </c>
      <c r="E76" s="2" t="s">
        <v>6</v>
      </c>
      <c r="F76" s="7">
        <v>0</v>
      </c>
      <c r="G76" s="8">
        <v>0</v>
      </c>
      <c r="H76" s="4">
        <f t="shared" si="143"/>
        <v>0</v>
      </c>
      <c r="I76" s="7">
        <v>0</v>
      </c>
      <c r="J76" s="8">
        <v>0</v>
      </c>
      <c r="K76" s="4">
        <f t="shared" si="144"/>
        <v>0</v>
      </c>
      <c r="L76" s="7">
        <v>0</v>
      </c>
      <c r="M76" s="8">
        <v>0</v>
      </c>
      <c r="N76" s="4">
        <f t="shared" si="145"/>
        <v>0</v>
      </c>
      <c r="O76" s="7">
        <v>0</v>
      </c>
      <c r="P76" s="8">
        <v>0</v>
      </c>
      <c r="Q76" s="4">
        <f t="shared" si="146"/>
        <v>0</v>
      </c>
      <c r="R76" s="7">
        <v>0</v>
      </c>
      <c r="S76" s="8">
        <v>0</v>
      </c>
      <c r="T76" s="4">
        <f t="shared" si="142"/>
        <v>0</v>
      </c>
      <c r="U76" s="3">
        <f t="shared" si="147"/>
        <v>0</v>
      </c>
      <c r="V76" s="3">
        <f t="shared" si="148"/>
        <v>0</v>
      </c>
      <c r="W76" s="3">
        <f t="shared" si="149"/>
        <v>0</v>
      </c>
    </row>
    <row r="77" spans="2:23" ht="54.75" customHeight="1">
      <c r="B77" s="40"/>
      <c r="C77" s="34">
        <v>11</v>
      </c>
      <c r="D77" s="38" t="s">
        <v>40</v>
      </c>
      <c r="E77" s="38"/>
      <c r="F77" s="14" t="e">
        <f t="shared" ref="F77:H77" si="150">+SUM(F78:F83)</f>
        <v>#REF!</v>
      </c>
      <c r="G77" s="14" t="e">
        <f t="shared" si="150"/>
        <v>#REF!</v>
      </c>
      <c r="H77" s="14" t="e">
        <f t="shared" si="150"/>
        <v>#REF!</v>
      </c>
      <c r="I77" s="14">
        <f>+SUM(I78:I83)</f>
        <v>0</v>
      </c>
      <c r="J77" s="14">
        <f t="shared" ref="J77:K77" si="151">+SUM(J78:J83)</f>
        <v>0</v>
      </c>
      <c r="K77" s="14">
        <f t="shared" si="151"/>
        <v>0</v>
      </c>
      <c r="L77" s="14">
        <f>+SUM(L78:L83)</f>
        <v>0</v>
      </c>
      <c r="M77" s="14">
        <f t="shared" ref="M77:N77" si="152">+SUM(M78:M83)</f>
        <v>0</v>
      </c>
      <c r="N77" s="14">
        <f t="shared" si="152"/>
        <v>0</v>
      </c>
      <c r="O77" s="14">
        <f>+SUM(O78:O83)</f>
        <v>0</v>
      </c>
      <c r="P77" s="14">
        <f t="shared" ref="P77:Q77" si="153">+SUM(P78:P83)</f>
        <v>0</v>
      </c>
      <c r="Q77" s="14">
        <f t="shared" si="153"/>
        <v>0</v>
      </c>
      <c r="R77" s="14">
        <f>+SUM(R78:R83)</f>
        <v>0</v>
      </c>
      <c r="S77" s="14">
        <f t="shared" ref="S77:T77" si="154">+SUM(S78:S83)</f>
        <v>0</v>
      </c>
      <c r="T77" s="14">
        <f t="shared" si="154"/>
        <v>0</v>
      </c>
      <c r="U77" s="14" t="e">
        <f>+SUM(U78:U83)</f>
        <v>#REF!</v>
      </c>
      <c r="V77" s="14" t="e">
        <f t="shared" ref="V77:W77" si="155">+SUM(V78:V83)</f>
        <v>#REF!</v>
      </c>
      <c r="W77" s="14" t="e">
        <f t="shared" si="155"/>
        <v>#REF!</v>
      </c>
    </row>
    <row r="78" spans="2:23" ht="26.25">
      <c r="B78" s="40"/>
      <c r="C78" s="34"/>
      <c r="D78" s="1">
        <v>1000</v>
      </c>
      <c r="E78" s="2" t="s">
        <v>1</v>
      </c>
      <c r="F78" s="3">
        <v>0</v>
      </c>
      <c r="G78" s="3"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v>0</v>
      </c>
      <c r="Q78" s="4">
        <f>+O78+P78</f>
        <v>0</v>
      </c>
      <c r="R78" s="3">
        <v>0</v>
      </c>
      <c r="S78" s="3">
        <v>0</v>
      </c>
      <c r="T78" s="4">
        <f t="shared" ref="T78:T83" si="156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6.25">
      <c r="B79" s="40"/>
      <c r="C79" s="34"/>
      <c r="D79" s="1">
        <v>2000</v>
      </c>
      <c r="E79" s="2" t="s">
        <v>2</v>
      </c>
      <c r="F79" s="6">
        <v>0</v>
      </c>
      <c r="G79" s="3">
        <v>0</v>
      </c>
      <c r="H79" s="4">
        <f t="shared" ref="H79:H83" si="157">+F79+G79</f>
        <v>0</v>
      </c>
      <c r="I79" s="6">
        <v>0</v>
      </c>
      <c r="J79" s="6">
        <v>0</v>
      </c>
      <c r="K79" s="4">
        <f t="shared" ref="K79:K83" si="158">+I79+J79</f>
        <v>0</v>
      </c>
      <c r="L79" s="6">
        <v>0</v>
      </c>
      <c r="M79" s="6">
        <v>0</v>
      </c>
      <c r="N79" s="4">
        <f t="shared" ref="N79:N83" si="159">+L79+M79</f>
        <v>0</v>
      </c>
      <c r="O79" s="6">
        <v>0</v>
      </c>
      <c r="P79" s="6">
        <v>0</v>
      </c>
      <c r="Q79" s="4">
        <f t="shared" ref="Q79:Q83" si="160">+O79+P79</f>
        <v>0</v>
      </c>
      <c r="R79" s="6">
        <v>0</v>
      </c>
      <c r="S79" s="6">
        <v>0</v>
      </c>
      <c r="T79" s="4">
        <f t="shared" si="156"/>
        <v>0</v>
      </c>
      <c r="U79" s="3">
        <f t="shared" ref="U79:U83" si="161">+F79-I79-L79-O79-R79</f>
        <v>0</v>
      </c>
      <c r="V79" s="3">
        <f t="shared" ref="V79:V83" si="162">+G79-J79-M79-P79-S79</f>
        <v>0</v>
      </c>
      <c r="W79" s="3">
        <f t="shared" ref="W79:W83" si="163">+H79-K79-N79-Q79-T79</f>
        <v>0</v>
      </c>
    </row>
    <row r="80" spans="2:23" ht="26.25">
      <c r="B80" s="40"/>
      <c r="C80" s="34"/>
      <c r="D80" s="1">
        <v>3000</v>
      </c>
      <c r="E80" s="2" t="s">
        <v>3</v>
      </c>
      <c r="F80" s="6" t="e">
        <f>+#REF!</f>
        <v>#REF!</v>
      </c>
      <c r="G80" s="6" t="e">
        <f>+#REF!</f>
        <v>#REF!</v>
      </c>
      <c r="H80" s="4" t="e">
        <f t="shared" si="157"/>
        <v>#REF!</v>
      </c>
      <c r="I80" s="6">
        <v>0</v>
      </c>
      <c r="J80" s="3">
        <v>0</v>
      </c>
      <c r="K80" s="4">
        <f t="shared" si="158"/>
        <v>0</v>
      </c>
      <c r="L80" s="6">
        <v>0</v>
      </c>
      <c r="M80" s="3">
        <v>0</v>
      </c>
      <c r="N80" s="4">
        <f t="shared" si="159"/>
        <v>0</v>
      </c>
      <c r="O80" s="6">
        <v>0</v>
      </c>
      <c r="P80" s="3">
        <v>0</v>
      </c>
      <c r="Q80" s="4">
        <f t="shared" si="160"/>
        <v>0</v>
      </c>
      <c r="R80" s="6">
        <v>0</v>
      </c>
      <c r="S80" s="3">
        <v>0</v>
      </c>
      <c r="T80" s="4">
        <f t="shared" si="156"/>
        <v>0</v>
      </c>
      <c r="U80" s="3" t="e">
        <f t="shared" si="161"/>
        <v>#REF!</v>
      </c>
      <c r="V80" s="3" t="e">
        <f t="shared" si="162"/>
        <v>#REF!</v>
      </c>
      <c r="W80" s="3" t="e">
        <f t="shared" si="163"/>
        <v>#REF!</v>
      </c>
    </row>
    <row r="81" spans="2:23" ht="26.25">
      <c r="B81" s="40"/>
      <c r="C81" s="34"/>
      <c r="D81" s="1">
        <v>4000</v>
      </c>
      <c r="E81" s="2" t="s">
        <v>4</v>
      </c>
      <c r="F81" s="6">
        <v>0</v>
      </c>
      <c r="G81" s="3">
        <v>0</v>
      </c>
      <c r="H81" s="4">
        <f t="shared" si="157"/>
        <v>0</v>
      </c>
      <c r="I81" s="6">
        <v>0</v>
      </c>
      <c r="J81" s="3">
        <v>0</v>
      </c>
      <c r="K81" s="4">
        <f t="shared" si="158"/>
        <v>0</v>
      </c>
      <c r="L81" s="6">
        <v>0</v>
      </c>
      <c r="M81" s="3">
        <v>0</v>
      </c>
      <c r="N81" s="4">
        <f t="shared" si="159"/>
        <v>0</v>
      </c>
      <c r="O81" s="6">
        <v>0</v>
      </c>
      <c r="P81" s="3">
        <v>0</v>
      </c>
      <c r="Q81" s="4">
        <f t="shared" si="160"/>
        <v>0</v>
      </c>
      <c r="R81" s="6">
        <v>0</v>
      </c>
      <c r="S81" s="3">
        <v>0</v>
      </c>
      <c r="T81" s="4">
        <f t="shared" si="156"/>
        <v>0</v>
      </c>
      <c r="U81" s="3">
        <f t="shared" si="161"/>
        <v>0</v>
      </c>
      <c r="V81" s="3">
        <f t="shared" si="162"/>
        <v>0</v>
      </c>
      <c r="W81" s="3">
        <f t="shared" si="163"/>
        <v>0</v>
      </c>
    </row>
    <row r="82" spans="2:23" ht="26.25">
      <c r="B82" s="40"/>
      <c r="C82" s="34"/>
      <c r="D82" s="1">
        <v>5000</v>
      </c>
      <c r="E82" s="2" t="s">
        <v>5</v>
      </c>
      <c r="F82" s="6">
        <v>0</v>
      </c>
      <c r="G82" s="3">
        <v>0</v>
      </c>
      <c r="H82" s="4">
        <f t="shared" si="157"/>
        <v>0</v>
      </c>
      <c r="I82" s="6">
        <v>0</v>
      </c>
      <c r="J82" s="3">
        <v>0</v>
      </c>
      <c r="K82" s="4">
        <f t="shared" si="158"/>
        <v>0</v>
      </c>
      <c r="L82" s="6">
        <v>0</v>
      </c>
      <c r="M82" s="3">
        <v>0</v>
      </c>
      <c r="N82" s="4">
        <f t="shared" si="159"/>
        <v>0</v>
      </c>
      <c r="O82" s="6">
        <v>0</v>
      </c>
      <c r="P82" s="3">
        <v>0</v>
      </c>
      <c r="Q82" s="4">
        <f t="shared" si="160"/>
        <v>0</v>
      </c>
      <c r="R82" s="6">
        <v>0</v>
      </c>
      <c r="S82" s="3">
        <v>0</v>
      </c>
      <c r="T82" s="4">
        <f t="shared" si="156"/>
        <v>0</v>
      </c>
      <c r="U82" s="3">
        <f t="shared" si="161"/>
        <v>0</v>
      </c>
      <c r="V82" s="3">
        <f t="shared" si="162"/>
        <v>0</v>
      </c>
      <c r="W82" s="3">
        <f t="shared" si="163"/>
        <v>0</v>
      </c>
    </row>
    <row r="83" spans="2:23" ht="27" thickBot="1">
      <c r="B83" s="43"/>
      <c r="C83" s="34"/>
      <c r="D83" s="1">
        <v>6000</v>
      </c>
      <c r="E83" s="2" t="s">
        <v>6</v>
      </c>
      <c r="F83" s="7">
        <v>0</v>
      </c>
      <c r="G83" s="8">
        <v>0</v>
      </c>
      <c r="H83" s="4">
        <f t="shared" si="157"/>
        <v>0</v>
      </c>
      <c r="I83" s="7">
        <v>0</v>
      </c>
      <c r="J83" s="8">
        <v>0</v>
      </c>
      <c r="K83" s="4">
        <f t="shared" si="158"/>
        <v>0</v>
      </c>
      <c r="L83" s="7">
        <v>0</v>
      </c>
      <c r="M83" s="8">
        <v>0</v>
      </c>
      <c r="N83" s="4">
        <f t="shared" si="159"/>
        <v>0</v>
      </c>
      <c r="O83" s="7">
        <v>0</v>
      </c>
      <c r="P83" s="8">
        <v>0</v>
      </c>
      <c r="Q83" s="4">
        <f t="shared" si="160"/>
        <v>0</v>
      </c>
      <c r="R83" s="7">
        <v>0</v>
      </c>
      <c r="S83" s="8">
        <v>0</v>
      </c>
      <c r="T83" s="4">
        <f t="shared" si="156"/>
        <v>0</v>
      </c>
      <c r="U83" s="3">
        <f t="shared" si="161"/>
        <v>0</v>
      </c>
      <c r="V83" s="3">
        <f t="shared" si="162"/>
        <v>0</v>
      </c>
      <c r="W83" s="3">
        <f t="shared" si="163"/>
        <v>0</v>
      </c>
    </row>
    <row r="84" spans="2:23" ht="54.75" customHeight="1">
      <c r="B84" s="39">
        <v>7</v>
      </c>
      <c r="C84" s="37" t="s">
        <v>41</v>
      </c>
      <c r="D84" s="37"/>
      <c r="E84" s="37"/>
      <c r="F84" s="13" t="e">
        <f>+F85+F92</f>
        <v>#REF!</v>
      </c>
      <c r="G84" s="13" t="e">
        <f t="shared" ref="G84:W84" si="164">+G85+G92</f>
        <v>#REF!</v>
      </c>
      <c r="H84" s="13" t="e">
        <f t="shared" si="164"/>
        <v>#REF!</v>
      </c>
      <c r="I84" s="13">
        <f t="shared" si="164"/>
        <v>0</v>
      </c>
      <c r="J84" s="13">
        <f t="shared" si="164"/>
        <v>0</v>
      </c>
      <c r="K84" s="13">
        <f t="shared" si="164"/>
        <v>0</v>
      </c>
      <c r="L84" s="13">
        <f t="shared" si="164"/>
        <v>0</v>
      </c>
      <c r="M84" s="13">
        <f t="shared" si="164"/>
        <v>0</v>
      </c>
      <c r="N84" s="13">
        <f t="shared" si="164"/>
        <v>0</v>
      </c>
      <c r="O84" s="13">
        <f t="shared" si="164"/>
        <v>0</v>
      </c>
      <c r="P84" s="13">
        <f t="shared" si="164"/>
        <v>0</v>
      </c>
      <c r="Q84" s="13">
        <f t="shared" si="164"/>
        <v>0</v>
      </c>
      <c r="R84" s="13">
        <f t="shared" si="164"/>
        <v>0</v>
      </c>
      <c r="S84" s="13">
        <f t="shared" si="164"/>
        <v>0</v>
      </c>
      <c r="T84" s="13">
        <f t="shared" si="164"/>
        <v>0</v>
      </c>
      <c r="U84" s="13" t="e">
        <f t="shared" si="164"/>
        <v>#REF!</v>
      </c>
      <c r="V84" s="13" t="e">
        <f t="shared" si="164"/>
        <v>#REF!</v>
      </c>
      <c r="W84" s="13" t="e">
        <f t="shared" si="164"/>
        <v>#REF!</v>
      </c>
    </row>
    <row r="85" spans="2:23" ht="26.25">
      <c r="B85" s="40"/>
      <c r="C85" s="34">
        <v>13</v>
      </c>
      <c r="D85" s="38" t="s">
        <v>42</v>
      </c>
      <c r="E85" s="38"/>
      <c r="F85" s="14" t="e">
        <f>+SUM(F86:F91)</f>
        <v>#REF!</v>
      </c>
      <c r="G85" s="14">
        <f t="shared" ref="G85" si="165">+SUM(G86:G91)</f>
        <v>0</v>
      </c>
      <c r="H85" s="14" t="e">
        <f>+SUM(H86:H91)</f>
        <v>#REF!</v>
      </c>
      <c r="I85" s="14">
        <f>+SUM(I86:I91)</f>
        <v>0</v>
      </c>
      <c r="J85" s="14">
        <f t="shared" ref="J85:K85" si="166">+SUM(J86:J91)</f>
        <v>0</v>
      </c>
      <c r="K85" s="14">
        <f t="shared" si="166"/>
        <v>0</v>
      </c>
      <c r="L85" s="14">
        <f>+SUM(L86:L91)</f>
        <v>0</v>
      </c>
      <c r="M85" s="14">
        <f t="shared" ref="M85:N85" si="167">+SUM(M86:M91)</f>
        <v>0</v>
      </c>
      <c r="N85" s="14">
        <f t="shared" si="167"/>
        <v>0</v>
      </c>
      <c r="O85" s="14">
        <f>+SUM(O86:O91)</f>
        <v>0</v>
      </c>
      <c r="P85" s="14">
        <f t="shared" ref="P85:Q85" si="168">+SUM(P86:P91)</f>
        <v>0</v>
      </c>
      <c r="Q85" s="14">
        <f t="shared" si="168"/>
        <v>0</v>
      </c>
      <c r="R85" s="14">
        <f>+SUM(R86:R91)</f>
        <v>0</v>
      </c>
      <c r="S85" s="14">
        <f t="shared" ref="S85:T85" si="169">+SUM(S86:S91)</f>
        <v>0</v>
      </c>
      <c r="T85" s="14">
        <f t="shared" si="169"/>
        <v>0</v>
      </c>
      <c r="U85" s="14" t="e">
        <f>+SUM(U86:U91)</f>
        <v>#REF!</v>
      </c>
      <c r="V85" s="14">
        <f t="shared" ref="V85" si="170">+SUM(V86:V91)</f>
        <v>0</v>
      </c>
      <c r="W85" s="14" t="e">
        <f t="shared" ref="W85" si="171">+SUM(W86:W91)</f>
        <v>#REF!</v>
      </c>
    </row>
    <row r="86" spans="2:23" ht="26.25">
      <c r="B86" s="40"/>
      <c r="C86" s="34"/>
      <c r="D86" s="1">
        <v>1000</v>
      </c>
      <c r="E86" s="2" t="s">
        <v>1</v>
      </c>
      <c r="F86" s="3">
        <v>0</v>
      </c>
      <c r="G86" s="3">
        <v>0</v>
      </c>
      <c r="H86" s="4">
        <f>+F86+G86</f>
        <v>0</v>
      </c>
      <c r="I86" s="3">
        <v>0</v>
      </c>
      <c r="J86" s="3">
        <v>0</v>
      </c>
      <c r="K86" s="4">
        <f>+I86+J86</f>
        <v>0</v>
      </c>
      <c r="L86" s="3">
        <v>0</v>
      </c>
      <c r="M86" s="3">
        <v>0</v>
      </c>
      <c r="N86" s="4">
        <f>+L86+M86</f>
        <v>0</v>
      </c>
      <c r="O86" s="3">
        <v>0</v>
      </c>
      <c r="P86" s="3">
        <v>0</v>
      </c>
      <c r="Q86" s="4">
        <f>+O86+P86</f>
        <v>0</v>
      </c>
      <c r="R86" s="3">
        <v>0</v>
      </c>
      <c r="S86" s="3">
        <v>0</v>
      </c>
      <c r="T86" s="4">
        <f t="shared" ref="T86:T91" si="172">+R86+S86</f>
        <v>0</v>
      </c>
      <c r="U86" s="3">
        <f>+F86-I86-L86-O86-R86</f>
        <v>0</v>
      </c>
      <c r="V86" s="3">
        <f>+G86-J86-M86-P86-S86</f>
        <v>0</v>
      </c>
      <c r="W86" s="3">
        <f>+H86-K86-N86-Q86-T86</f>
        <v>0</v>
      </c>
    </row>
    <row r="87" spans="2:23" ht="26.25">
      <c r="B87" s="40"/>
      <c r="C87" s="34"/>
      <c r="D87" s="1">
        <v>2000</v>
      </c>
      <c r="E87" s="2" t="s">
        <v>2</v>
      </c>
      <c r="F87" s="6">
        <v>0</v>
      </c>
      <c r="G87" s="3">
        <v>0</v>
      </c>
      <c r="H87" s="4">
        <f t="shared" ref="H87:H91" si="173">+F87+G87</f>
        <v>0</v>
      </c>
      <c r="I87" s="6">
        <v>0</v>
      </c>
      <c r="J87" s="6">
        <v>0</v>
      </c>
      <c r="K87" s="4">
        <f t="shared" ref="K87:K91" si="174">+I87+J87</f>
        <v>0</v>
      </c>
      <c r="L87" s="6">
        <v>0</v>
      </c>
      <c r="M87" s="6">
        <v>0</v>
      </c>
      <c r="N87" s="4">
        <f t="shared" ref="N87:N91" si="175">+L87+M87</f>
        <v>0</v>
      </c>
      <c r="O87" s="6">
        <v>0</v>
      </c>
      <c r="P87" s="6">
        <v>0</v>
      </c>
      <c r="Q87" s="4">
        <f t="shared" ref="Q87:Q91" si="176">+O87+P87</f>
        <v>0</v>
      </c>
      <c r="R87" s="6">
        <v>0</v>
      </c>
      <c r="S87" s="6">
        <v>0</v>
      </c>
      <c r="T87" s="4">
        <f t="shared" si="172"/>
        <v>0</v>
      </c>
      <c r="U87" s="3">
        <f t="shared" ref="U87:U91" si="177">+F87-I87-L87-O87-R87</f>
        <v>0</v>
      </c>
      <c r="V87" s="3">
        <f t="shared" ref="V87:V91" si="178">+G87-J87-M87-P87-S87</f>
        <v>0</v>
      </c>
      <c r="W87" s="3">
        <f t="shared" ref="W87:W91" si="179">+H87-K87-N87-Q87-T87</f>
        <v>0</v>
      </c>
    </row>
    <row r="88" spans="2:23" ht="26.25">
      <c r="B88" s="40"/>
      <c r="C88" s="34"/>
      <c r="D88" s="1">
        <v>3000</v>
      </c>
      <c r="E88" s="2" t="s">
        <v>3</v>
      </c>
      <c r="F88" s="6">
        <v>0</v>
      </c>
      <c r="G88" s="3">
        <v>0</v>
      </c>
      <c r="H88" s="4">
        <f t="shared" si="173"/>
        <v>0</v>
      </c>
      <c r="I88" s="6">
        <v>0</v>
      </c>
      <c r="J88" s="3">
        <v>0</v>
      </c>
      <c r="K88" s="4">
        <f t="shared" si="174"/>
        <v>0</v>
      </c>
      <c r="L88" s="6">
        <v>0</v>
      </c>
      <c r="M88" s="3">
        <v>0</v>
      </c>
      <c r="N88" s="4">
        <f t="shared" si="175"/>
        <v>0</v>
      </c>
      <c r="O88" s="6">
        <v>0</v>
      </c>
      <c r="P88" s="3">
        <v>0</v>
      </c>
      <c r="Q88" s="4">
        <f t="shared" si="176"/>
        <v>0</v>
      </c>
      <c r="R88" s="6">
        <v>0</v>
      </c>
      <c r="S88" s="3">
        <v>0</v>
      </c>
      <c r="T88" s="4">
        <f t="shared" si="172"/>
        <v>0</v>
      </c>
      <c r="U88" s="3">
        <f t="shared" si="177"/>
        <v>0</v>
      </c>
      <c r="V88" s="3">
        <f t="shared" si="178"/>
        <v>0</v>
      </c>
      <c r="W88" s="3">
        <f t="shared" si="179"/>
        <v>0</v>
      </c>
    </row>
    <row r="89" spans="2:23" ht="26.25">
      <c r="B89" s="40"/>
      <c r="C89" s="34"/>
      <c r="D89" s="1">
        <v>4000</v>
      </c>
      <c r="E89" s="2" t="s">
        <v>4</v>
      </c>
      <c r="F89" s="6">
        <v>0</v>
      </c>
      <c r="G89" s="3">
        <v>0</v>
      </c>
      <c r="H89" s="4">
        <f t="shared" si="173"/>
        <v>0</v>
      </c>
      <c r="I89" s="6">
        <v>0</v>
      </c>
      <c r="J89" s="3">
        <v>0</v>
      </c>
      <c r="K89" s="4">
        <f t="shared" si="174"/>
        <v>0</v>
      </c>
      <c r="L89" s="6">
        <v>0</v>
      </c>
      <c r="M89" s="3">
        <v>0</v>
      </c>
      <c r="N89" s="4">
        <f t="shared" si="175"/>
        <v>0</v>
      </c>
      <c r="O89" s="6">
        <v>0</v>
      </c>
      <c r="P89" s="3">
        <v>0</v>
      </c>
      <c r="Q89" s="4">
        <f t="shared" si="176"/>
        <v>0</v>
      </c>
      <c r="R89" s="6">
        <v>0</v>
      </c>
      <c r="S89" s="3">
        <v>0</v>
      </c>
      <c r="T89" s="4">
        <f t="shared" si="172"/>
        <v>0</v>
      </c>
      <c r="U89" s="3">
        <f t="shared" si="177"/>
        <v>0</v>
      </c>
      <c r="V89" s="3">
        <f t="shared" si="178"/>
        <v>0</v>
      </c>
      <c r="W89" s="3">
        <f t="shared" si="179"/>
        <v>0</v>
      </c>
    </row>
    <row r="90" spans="2:23" ht="26.25">
      <c r="B90" s="40"/>
      <c r="C90" s="34"/>
      <c r="D90" s="1">
        <v>5000</v>
      </c>
      <c r="E90" s="2" t="s">
        <v>5</v>
      </c>
      <c r="F90" s="6" t="e">
        <f>+#REF!</f>
        <v>#REF!</v>
      </c>
      <c r="G90" s="3">
        <v>0</v>
      </c>
      <c r="H90" s="4" t="e">
        <f t="shared" si="173"/>
        <v>#REF!</v>
      </c>
      <c r="I90" s="6">
        <v>0</v>
      </c>
      <c r="J90" s="3">
        <v>0</v>
      </c>
      <c r="K90" s="4">
        <f t="shared" si="174"/>
        <v>0</v>
      </c>
      <c r="L90" s="6">
        <v>0</v>
      </c>
      <c r="M90" s="3">
        <v>0</v>
      </c>
      <c r="N90" s="4">
        <f t="shared" si="175"/>
        <v>0</v>
      </c>
      <c r="O90" s="6">
        <v>0</v>
      </c>
      <c r="P90" s="3">
        <v>0</v>
      </c>
      <c r="Q90" s="4">
        <f t="shared" si="176"/>
        <v>0</v>
      </c>
      <c r="R90" s="6">
        <v>0</v>
      </c>
      <c r="S90" s="3">
        <v>0</v>
      </c>
      <c r="T90" s="4">
        <f t="shared" si="172"/>
        <v>0</v>
      </c>
      <c r="U90" s="3" t="e">
        <f t="shared" si="177"/>
        <v>#REF!</v>
      </c>
      <c r="V90" s="3">
        <f t="shared" si="178"/>
        <v>0</v>
      </c>
      <c r="W90" s="3" t="e">
        <f t="shared" si="179"/>
        <v>#REF!</v>
      </c>
    </row>
    <row r="91" spans="2:23" ht="27" thickBot="1">
      <c r="B91" s="40"/>
      <c r="C91" s="34"/>
      <c r="D91" s="1">
        <v>6000</v>
      </c>
      <c r="E91" s="2" t="s">
        <v>6</v>
      </c>
      <c r="F91" s="7">
        <v>0</v>
      </c>
      <c r="G91" s="8">
        <v>0</v>
      </c>
      <c r="H91" s="4">
        <f t="shared" si="173"/>
        <v>0</v>
      </c>
      <c r="I91" s="7">
        <v>0</v>
      </c>
      <c r="J91" s="8">
        <v>0</v>
      </c>
      <c r="K91" s="4">
        <f t="shared" si="174"/>
        <v>0</v>
      </c>
      <c r="L91" s="7">
        <v>0</v>
      </c>
      <c r="M91" s="8">
        <v>0</v>
      </c>
      <c r="N91" s="4">
        <f t="shared" si="175"/>
        <v>0</v>
      </c>
      <c r="O91" s="7">
        <v>0</v>
      </c>
      <c r="P91" s="8">
        <v>0</v>
      </c>
      <c r="Q91" s="4">
        <f t="shared" si="176"/>
        <v>0</v>
      </c>
      <c r="R91" s="7">
        <v>0</v>
      </c>
      <c r="S91" s="8">
        <v>0</v>
      </c>
      <c r="T91" s="4">
        <f t="shared" si="172"/>
        <v>0</v>
      </c>
      <c r="U91" s="3">
        <f t="shared" si="177"/>
        <v>0</v>
      </c>
      <c r="V91" s="3">
        <f t="shared" si="178"/>
        <v>0</v>
      </c>
      <c r="W91" s="3">
        <f t="shared" si="179"/>
        <v>0</v>
      </c>
    </row>
    <row r="92" spans="2:23" ht="51.75" customHeight="1">
      <c r="B92" s="40"/>
      <c r="C92" s="34">
        <v>14</v>
      </c>
      <c r="D92" s="38" t="s">
        <v>43</v>
      </c>
      <c r="E92" s="38"/>
      <c r="F92" s="14" t="e">
        <f t="shared" ref="F92:H92" si="180">+SUM(F93:F98)</f>
        <v>#REF!</v>
      </c>
      <c r="G92" s="14" t="e">
        <f t="shared" si="180"/>
        <v>#REF!</v>
      </c>
      <c r="H92" s="14" t="e">
        <f t="shared" si="180"/>
        <v>#REF!</v>
      </c>
      <c r="I92" s="14">
        <f>+SUM(I93:I98)</f>
        <v>0</v>
      </c>
      <c r="J92" s="14">
        <f t="shared" ref="J92:K92" si="181">+SUM(J93:J98)</f>
        <v>0</v>
      </c>
      <c r="K92" s="14">
        <f t="shared" si="181"/>
        <v>0</v>
      </c>
      <c r="L92" s="14">
        <f>+SUM(L93:L98)</f>
        <v>0</v>
      </c>
      <c r="M92" s="14">
        <f t="shared" ref="M92:N92" si="182">+SUM(M93:M98)</f>
        <v>0</v>
      </c>
      <c r="N92" s="14">
        <f t="shared" si="182"/>
        <v>0</v>
      </c>
      <c r="O92" s="14">
        <f>+SUM(O93:O98)</f>
        <v>0</v>
      </c>
      <c r="P92" s="14">
        <f t="shared" ref="P92:Q92" si="183">+SUM(P93:P98)</f>
        <v>0</v>
      </c>
      <c r="Q92" s="14">
        <f t="shared" si="183"/>
        <v>0</v>
      </c>
      <c r="R92" s="14">
        <f>+SUM(R93:R98)</f>
        <v>0</v>
      </c>
      <c r="S92" s="14">
        <f t="shared" ref="S92:T92" si="184">+SUM(S93:S98)</f>
        <v>0</v>
      </c>
      <c r="T92" s="14">
        <f t="shared" si="184"/>
        <v>0</v>
      </c>
      <c r="U92" s="14" t="e">
        <f>+SUM(U93:U98)</f>
        <v>#REF!</v>
      </c>
      <c r="V92" s="14" t="e">
        <f t="shared" ref="V92" si="185">+SUM(V93:V98)</f>
        <v>#REF!</v>
      </c>
      <c r="W92" s="14" t="e">
        <f t="shared" ref="W92" si="186">+SUM(W93:W98)</f>
        <v>#REF!</v>
      </c>
    </row>
    <row r="93" spans="2:23" ht="26.25">
      <c r="B93" s="40"/>
      <c r="C93" s="34"/>
      <c r="D93" s="1">
        <v>1000</v>
      </c>
      <c r="E93" s="2" t="s">
        <v>1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8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40"/>
      <c r="C94" s="34"/>
      <c r="D94" s="1">
        <v>2000</v>
      </c>
      <c r="E94" s="2" t="s">
        <v>2</v>
      </c>
      <c r="F94" s="6" t="e">
        <f>+#REF!</f>
        <v>#REF!</v>
      </c>
      <c r="G94" s="6" t="e">
        <f>+#REF!</f>
        <v>#REF!</v>
      </c>
      <c r="H94" s="4" t="e">
        <f t="shared" ref="H94:H98" si="188">+F94+G94</f>
        <v>#REF!</v>
      </c>
      <c r="I94" s="6">
        <v>0</v>
      </c>
      <c r="J94" s="6">
        <v>0</v>
      </c>
      <c r="K94" s="4">
        <f t="shared" ref="K94:K98" si="189">+I94+J94</f>
        <v>0</v>
      </c>
      <c r="L94" s="6">
        <v>0</v>
      </c>
      <c r="M94" s="6">
        <v>0</v>
      </c>
      <c r="N94" s="4">
        <f t="shared" ref="N94:N98" si="190">+L94+M94</f>
        <v>0</v>
      </c>
      <c r="O94" s="6">
        <v>0</v>
      </c>
      <c r="P94" s="6">
        <v>0</v>
      </c>
      <c r="Q94" s="4">
        <f t="shared" ref="Q94:Q98" si="191">+O94+P94</f>
        <v>0</v>
      </c>
      <c r="R94" s="6">
        <v>0</v>
      </c>
      <c r="S94" s="6">
        <v>0</v>
      </c>
      <c r="T94" s="4">
        <f t="shared" si="187"/>
        <v>0</v>
      </c>
      <c r="U94" s="3" t="e">
        <f t="shared" ref="U94:U98" si="192">+F94-I94-L94-O94-R94</f>
        <v>#REF!</v>
      </c>
      <c r="V94" s="3" t="e">
        <f t="shared" ref="V94:V98" si="193">+G94-J94-M94-P94-S94</f>
        <v>#REF!</v>
      </c>
      <c r="W94" s="3" t="e">
        <f t="shared" ref="W94:W98" si="194">+H94-K94-N94-Q94-T94</f>
        <v>#REF!</v>
      </c>
    </row>
    <row r="95" spans="2:23" ht="26.25">
      <c r="B95" s="40"/>
      <c r="C95" s="34"/>
      <c r="D95" s="1">
        <v>3000</v>
      </c>
      <c r="E95" s="2" t="s">
        <v>3</v>
      </c>
      <c r="F95" s="6" t="e">
        <f>+#REF!</f>
        <v>#REF!</v>
      </c>
      <c r="G95" s="6" t="e">
        <f>+#REF!</f>
        <v>#REF!</v>
      </c>
      <c r="H95" s="4" t="e">
        <f t="shared" si="188"/>
        <v>#REF!</v>
      </c>
      <c r="I95" s="6">
        <v>0</v>
      </c>
      <c r="J95" s="3">
        <v>0</v>
      </c>
      <c r="K95" s="4">
        <f t="shared" si="189"/>
        <v>0</v>
      </c>
      <c r="L95" s="6">
        <v>0</v>
      </c>
      <c r="M95" s="3">
        <v>0</v>
      </c>
      <c r="N95" s="4">
        <f t="shared" si="190"/>
        <v>0</v>
      </c>
      <c r="O95" s="6">
        <v>0</v>
      </c>
      <c r="P95" s="3">
        <v>0</v>
      </c>
      <c r="Q95" s="4">
        <f t="shared" si="191"/>
        <v>0</v>
      </c>
      <c r="R95" s="6">
        <v>0</v>
      </c>
      <c r="S95" s="3">
        <v>0</v>
      </c>
      <c r="T95" s="4">
        <f t="shared" si="187"/>
        <v>0</v>
      </c>
      <c r="U95" s="3" t="e">
        <f t="shared" si="192"/>
        <v>#REF!</v>
      </c>
      <c r="V95" s="3" t="e">
        <f t="shared" si="193"/>
        <v>#REF!</v>
      </c>
      <c r="W95" s="3" t="e">
        <f t="shared" si="194"/>
        <v>#REF!</v>
      </c>
    </row>
    <row r="96" spans="2:23" ht="26.25">
      <c r="B96" s="40"/>
      <c r="C96" s="34"/>
      <c r="D96" s="1">
        <v>4000</v>
      </c>
      <c r="E96" s="2" t="s">
        <v>4</v>
      </c>
      <c r="F96" s="6">
        <v>0</v>
      </c>
      <c r="G96" s="3">
        <v>0</v>
      </c>
      <c r="H96" s="4">
        <f t="shared" si="188"/>
        <v>0</v>
      </c>
      <c r="I96" s="6">
        <v>0</v>
      </c>
      <c r="J96" s="3">
        <v>0</v>
      </c>
      <c r="K96" s="4">
        <f t="shared" si="189"/>
        <v>0</v>
      </c>
      <c r="L96" s="6">
        <v>0</v>
      </c>
      <c r="M96" s="3">
        <v>0</v>
      </c>
      <c r="N96" s="4">
        <f t="shared" si="190"/>
        <v>0</v>
      </c>
      <c r="O96" s="6">
        <v>0</v>
      </c>
      <c r="P96" s="3">
        <v>0</v>
      </c>
      <c r="Q96" s="4">
        <f t="shared" si="191"/>
        <v>0</v>
      </c>
      <c r="R96" s="6">
        <v>0</v>
      </c>
      <c r="S96" s="3">
        <v>0</v>
      </c>
      <c r="T96" s="4">
        <f t="shared" si="187"/>
        <v>0</v>
      </c>
      <c r="U96" s="3">
        <f t="shared" si="192"/>
        <v>0</v>
      </c>
      <c r="V96" s="3">
        <f t="shared" si="193"/>
        <v>0</v>
      </c>
      <c r="W96" s="3">
        <f t="shared" si="194"/>
        <v>0</v>
      </c>
    </row>
    <row r="97" spans="2:23" ht="26.25">
      <c r="B97" s="40"/>
      <c r="C97" s="34"/>
      <c r="D97" s="1">
        <v>5000</v>
      </c>
      <c r="E97" s="2" t="s">
        <v>5</v>
      </c>
      <c r="F97" s="6" t="e">
        <f>+#REF!</f>
        <v>#REF!</v>
      </c>
      <c r="G97" s="6" t="e">
        <f>+#REF!</f>
        <v>#REF!</v>
      </c>
      <c r="H97" s="4" t="e">
        <f t="shared" si="188"/>
        <v>#REF!</v>
      </c>
      <c r="I97" s="6">
        <v>0</v>
      </c>
      <c r="J97" s="3">
        <v>0</v>
      </c>
      <c r="K97" s="4">
        <f t="shared" si="189"/>
        <v>0</v>
      </c>
      <c r="L97" s="6">
        <v>0</v>
      </c>
      <c r="M97" s="3">
        <v>0</v>
      </c>
      <c r="N97" s="4">
        <f t="shared" si="190"/>
        <v>0</v>
      </c>
      <c r="O97" s="6">
        <v>0</v>
      </c>
      <c r="P97" s="3">
        <v>0</v>
      </c>
      <c r="Q97" s="4">
        <f t="shared" si="191"/>
        <v>0</v>
      </c>
      <c r="R97" s="6">
        <v>0</v>
      </c>
      <c r="S97" s="3">
        <v>0</v>
      </c>
      <c r="T97" s="4">
        <f t="shared" si="187"/>
        <v>0</v>
      </c>
      <c r="U97" s="3" t="e">
        <f t="shared" si="192"/>
        <v>#REF!</v>
      </c>
      <c r="V97" s="3" t="e">
        <f t="shared" si="193"/>
        <v>#REF!</v>
      </c>
      <c r="W97" s="3" t="e">
        <f t="shared" si="194"/>
        <v>#REF!</v>
      </c>
    </row>
    <row r="98" spans="2:23" ht="27" thickBot="1">
      <c r="B98" s="41"/>
      <c r="C98" s="34"/>
      <c r="D98" s="1">
        <v>6000</v>
      </c>
      <c r="E98" s="2" t="s">
        <v>6</v>
      </c>
      <c r="F98" s="7">
        <v>0</v>
      </c>
      <c r="G98" s="8">
        <v>0</v>
      </c>
      <c r="H98" s="4">
        <f t="shared" si="188"/>
        <v>0</v>
      </c>
      <c r="I98" s="7">
        <v>0</v>
      </c>
      <c r="J98" s="8">
        <v>0</v>
      </c>
      <c r="K98" s="4">
        <f t="shared" si="189"/>
        <v>0</v>
      </c>
      <c r="L98" s="7">
        <v>0</v>
      </c>
      <c r="M98" s="8">
        <v>0</v>
      </c>
      <c r="N98" s="4">
        <f t="shared" si="190"/>
        <v>0</v>
      </c>
      <c r="O98" s="7">
        <v>0</v>
      </c>
      <c r="P98" s="8">
        <v>0</v>
      </c>
      <c r="Q98" s="4">
        <f t="shared" si="191"/>
        <v>0</v>
      </c>
      <c r="R98" s="7">
        <v>0</v>
      </c>
      <c r="S98" s="8">
        <v>0</v>
      </c>
      <c r="T98" s="4">
        <f t="shared" si="187"/>
        <v>0</v>
      </c>
      <c r="U98" s="3">
        <f t="shared" si="192"/>
        <v>0</v>
      </c>
      <c r="V98" s="3">
        <f t="shared" si="193"/>
        <v>0</v>
      </c>
      <c r="W98" s="3">
        <f t="shared" si="194"/>
        <v>0</v>
      </c>
    </row>
    <row r="99" spans="2:23" ht="26.25">
      <c r="B99" s="44">
        <v>8</v>
      </c>
      <c r="C99" s="37" t="s">
        <v>25</v>
      </c>
      <c r="D99" s="37"/>
      <c r="E99" s="37"/>
      <c r="F99" s="13" t="e">
        <f>+F100+F107+F114+F121+F128</f>
        <v>#REF!</v>
      </c>
      <c r="G99" s="13" t="e">
        <f t="shared" ref="G99:W99" si="195">+G100+G107+G114+G121+G128</f>
        <v>#REF!</v>
      </c>
      <c r="H99" s="13" t="e">
        <f t="shared" si="195"/>
        <v>#REF!</v>
      </c>
      <c r="I99" s="13">
        <f t="shared" si="195"/>
        <v>0</v>
      </c>
      <c r="J99" s="13">
        <f t="shared" si="195"/>
        <v>0</v>
      </c>
      <c r="K99" s="13">
        <f t="shared" si="195"/>
        <v>0</v>
      </c>
      <c r="L99" s="13">
        <f t="shared" si="195"/>
        <v>0</v>
      </c>
      <c r="M99" s="13">
        <f t="shared" si="195"/>
        <v>0</v>
      </c>
      <c r="N99" s="13">
        <f t="shared" si="195"/>
        <v>0</v>
      </c>
      <c r="O99" s="13">
        <f t="shared" si="195"/>
        <v>0</v>
      </c>
      <c r="P99" s="13">
        <f t="shared" si="195"/>
        <v>0</v>
      </c>
      <c r="Q99" s="13">
        <f t="shared" si="195"/>
        <v>0</v>
      </c>
      <c r="R99" s="13">
        <f t="shared" si="195"/>
        <v>0</v>
      </c>
      <c r="S99" s="13">
        <f t="shared" si="195"/>
        <v>0</v>
      </c>
      <c r="T99" s="13">
        <f t="shared" si="195"/>
        <v>0</v>
      </c>
      <c r="U99" s="13" t="e">
        <f t="shared" si="195"/>
        <v>#REF!</v>
      </c>
      <c r="V99" s="13" t="e">
        <f t="shared" si="195"/>
        <v>#REF!</v>
      </c>
      <c r="W99" s="13" t="e">
        <f t="shared" si="195"/>
        <v>#REF!</v>
      </c>
    </row>
    <row r="100" spans="2:23" ht="26.25">
      <c r="B100" s="40"/>
      <c r="C100" s="34">
        <v>15</v>
      </c>
      <c r="D100" s="38" t="s">
        <v>44</v>
      </c>
      <c r="E100" s="38"/>
      <c r="F100" s="14" t="e">
        <f>+SUM(F101:F106)</f>
        <v>#REF!</v>
      </c>
      <c r="G100" s="14" t="e">
        <f t="shared" ref="G100" si="196">+SUM(G101:G106)</f>
        <v>#REF!</v>
      </c>
      <c r="H100" s="14" t="e">
        <f>+SUM(H101:H106)</f>
        <v>#REF!</v>
      </c>
      <c r="I100" s="14">
        <f>+SUM(I101:I106)</f>
        <v>0</v>
      </c>
      <c r="J100" s="14">
        <f t="shared" ref="J100:K100" si="197">+SUM(J101:J106)</f>
        <v>0</v>
      </c>
      <c r="K100" s="14">
        <f t="shared" si="197"/>
        <v>0</v>
      </c>
      <c r="L100" s="14">
        <f>+SUM(L101:L106)</f>
        <v>0</v>
      </c>
      <c r="M100" s="14">
        <f t="shared" ref="M100:N100" si="198">+SUM(M101:M106)</f>
        <v>0</v>
      </c>
      <c r="N100" s="14">
        <f t="shared" si="198"/>
        <v>0</v>
      </c>
      <c r="O100" s="14">
        <f>+SUM(O101:O106)</f>
        <v>0</v>
      </c>
      <c r="P100" s="14">
        <f t="shared" ref="P100:Q100" si="199">+SUM(P101:P106)</f>
        <v>0</v>
      </c>
      <c r="Q100" s="14">
        <f t="shared" si="199"/>
        <v>0</v>
      </c>
      <c r="R100" s="14">
        <f>+SUM(R101:R106)</f>
        <v>0</v>
      </c>
      <c r="S100" s="14">
        <f t="shared" ref="S100:T100" si="200">+SUM(S101:S106)</f>
        <v>0</v>
      </c>
      <c r="T100" s="14">
        <f t="shared" si="200"/>
        <v>0</v>
      </c>
      <c r="U100" s="14" t="e">
        <f t="shared" ref="U100:W100" si="201">+SUM(U101:U106)</f>
        <v>#REF!</v>
      </c>
      <c r="V100" s="14" t="e">
        <f t="shared" si="201"/>
        <v>#REF!</v>
      </c>
      <c r="W100" s="14" t="e">
        <f t="shared" si="201"/>
        <v>#REF!</v>
      </c>
    </row>
    <row r="101" spans="2:23" ht="26.25">
      <c r="B101" s="40"/>
      <c r="C101" s="34"/>
      <c r="D101" s="1">
        <v>1000</v>
      </c>
      <c r="E101" s="2" t="s">
        <v>1</v>
      </c>
      <c r="F101" s="3">
        <v>0</v>
      </c>
      <c r="G101" s="3" t="e">
        <f>+#REF!</f>
        <v>#REF!</v>
      </c>
      <c r="H101" s="4" t="e">
        <f>+F101+G101</f>
        <v>#REF!</v>
      </c>
      <c r="I101" s="3">
        <v>0</v>
      </c>
      <c r="J101" s="3">
        <v>0</v>
      </c>
      <c r="K101" s="4">
        <f>+I101+J101</f>
        <v>0</v>
      </c>
      <c r="L101" s="3">
        <v>0</v>
      </c>
      <c r="M101" s="3">
        <v>0</v>
      </c>
      <c r="N101" s="4">
        <f>+L101+M101</f>
        <v>0</v>
      </c>
      <c r="O101" s="3">
        <v>0</v>
      </c>
      <c r="P101" s="3">
        <v>0</v>
      </c>
      <c r="Q101" s="4">
        <f>+O101+P101</f>
        <v>0</v>
      </c>
      <c r="R101" s="3">
        <v>0</v>
      </c>
      <c r="S101" s="3">
        <v>0</v>
      </c>
      <c r="T101" s="4">
        <f t="shared" ref="T101:T106" si="202">+R101+S101</f>
        <v>0</v>
      </c>
      <c r="U101" s="3">
        <f>+F101-I101-L101-O101-R101</f>
        <v>0</v>
      </c>
      <c r="V101" s="3" t="e">
        <f>+G101-J101-M101-P101-S101</f>
        <v>#REF!</v>
      </c>
      <c r="W101" s="3" t="e">
        <f>+H101-K101-N101-Q101-T101</f>
        <v>#REF!</v>
      </c>
    </row>
    <row r="102" spans="2:23" ht="26.25">
      <c r="B102" s="40"/>
      <c r="C102" s="34"/>
      <c r="D102" s="1">
        <v>2000</v>
      </c>
      <c r="E102" s="2" t="s">
        <v>2</v>
      </c>
      <c r="F102" s="6">
        <v>0</v>
      </c>
      <c r="G102" s="3" t="e">
        <f>+#REF!</f>
        <v>#REF!</v>
      </c>
      <c r="H102" s="4" t="e">
        <f t="shared" ref="H102:H106" si="203">+F102+G102</f>
        <v>#REF!</v>
      </c>
      <c r="I102" s="6">
        <v>0</v>
      </c>
      <c r="J102" s="6">
        <v>0</v>
      </c>
      <c r="K102" s="4">
        <f t="shared" ref="K102:K106" si="204">+I102+J102</f>
        <v>0</v>
      </c>
      <c r="L102" s="6">
        <v>0</v>
      </c>
      <c r="M102" s="6">
        <v>0</v>
      </c>
      <c r="N102" s="4">
        <f t="shared" ref="N102:N106" si="205">+L102+M102</f>
        <v>0</v>
      </c>
      <c r="O102" s="6">
        <v>0</v>
      </c>
      <c r="P102" s="6">
        <v>0</v>
      </c>
      <c r="Q102" s="4">
        <f t="shared" ref="Q102:Q106" si="206">+O102+P102</f>
        <v>0</v>
      </c>
      <c r="R102" s="6">
        <v>0</v>
      </c>
      <c r="S102" s="6">
        <v>0</v>
      </c>
      <c r="T102" s="4">
        <f t="shared" si="202"/>
        <v>0</v>
      </c>
      <c r="U102" s="3">
        <f t="shared" ref="U102:U106" si="207">+F102-I102-L102-O102-R102</f>
        <v>0</v>
      </c>
      <c r="V102" s="3" t="e">
        <f t="shared" ref="V102:V106" si="208">+G102-J102-M102-P102-S102</f>
        <v>#REF!</v>
      </c>
      <c r="W102" s="3" t="e">
        <f t="shared" ref="W102:W106" si="209">+H102-K102-N102-Q102-T102</f>
        <v>#REF!</v>
      </c>
    </row>
    <row r="103" spans="2:23" ht="26.25">
      <c r="B103" s="40"/>
      <c r="C103" s="34"/>
      <c r="D103" s="1">
        <v>3000</v>
      </c>
      <c r="E103" s="2" t="s">
        <v>3</v>
      </c>
      <c r="F103" s="6" t="e">
        <f>+#REF!</f>
        <v>#REF!</v>
      </c>
      <c r="G103" s="3" t="e">
        <f>+#REF!</f>
        <v>#REF!</v>
      </c>
      <c r="H103" s="4" t="e">
        <f t="shared" si="203"/>
        <v>#REF!</v>
      </c>
      <c r="I103" s="6">
        <v>0</v>
      </c>
      <c r="J103" s="3">
        <v>0</v>
      </c>
      <c r="K103" s="4">
        <f t="shared" si="204"/>
        <v>0</v>
      </c>
      <c r="L103" s="6">
        <v>0</v>
      </c>
      <c r="M103" s="3">
        <v>0</v>
      </c>
      <c r="N103" s="4">
        <f t="shared" si="205"/>
        <v>0</v>
      </c>
      <c r="O103" s="6">
        <v>0</v>
      </c>
      <c r="P103" s="3">
        <v>0</v>
      </c>
      <c r="Q103" s="4">
        <f t="shared" si="206"/>
        <v>0</v>
      </c>
      <c r="R103" s="6">
        <v>0</v>
      </c>
      <c r="S103" s="3">
        <v>0</v>
      </c>
      <c r="T103" s="4">
        <f t="shared" si="202"/>
        <v>0</v>
      </c>
      <c r="U103" s="3" t="e">
        <f t="shared" si="207"/>
        <v>#REF!</v>
      </c>
      <c r="V103" s="3" t="e">
        <f t="shared" si="208"/>
        <v>#REF!</v>
      </c>
      <c r="W103" s="3" t="e">
        <f t="shared" si="209"/>
        <v>#REF!</v>
      </c>
    </row>
    <row r="104" spans="2:23" ht="26.25">
      <c r="B104" s="40"/>
      <c r="C104" s="34"/>
      <c r="D104" s="1">
        <v>4000</v>
      </c>
      <c r="E104" s="2" t="s">
        <v>4</v>
      </c>
      <c r="F104" s="6">
        <v>0</v>
      </c>
      <c r="G104" s="3">
        <v>0</v>
      </c>
      <c r="H104" s="4">
        <f t="shared" si="203"/>
        <v>0</v>
      </c>
      <c r="I104" s="6">
        <v>0</v>
      </c>
      <c r="J104" s="3">
        <v>0</v>
      </c>
      <c r="K104" s="4">
        <f t="shared" si="204"/>
        <v>0</v>
      </c>
      <c r="L104" s="6">
        <v>0</v>
      </c>
      <c r="M104" s="3">
        <v>0</v>
      </c>
      <c r="N104" s="4">
        <f t="shared" si="205"/>
        <v>0</v>
      </c>
      <c r="O104" s="6">
        <v>0</v>
      </c>
      <c r="P104" s="3">
        <v>0</v>
      </c>
      <c r="Q104" s="4">
        <f t="shared" si="206"/>
        <v>0</v>
      </c>
      <c r="R104" s="6">
        <v>0</v>
      </c>
      <c r="S104" s="3">
        <v>0</v>
      </c>
      <c r="T104" s="4">
        <f t="shared" si="202"/>
        <v>0</v>
      </c>
      <c r="U104" s="3">
        <f t="shared" si="207"/>
        <v>0</v>
      </c>
      <c r="V104" s="3">
        <f t="shared" si="208"/>
        <v>0</v>
      </c>
      <c r="W104" s="3">
        <f t="shared" si="209"/>
        <v>0</v>
      </c>
    </row>
    <row r="105" spans="2:23" ht="26.25">
      <c r="B105" s="40"/>
      <c r="C105" s="34"/>
      <c r="D105" s="1">
        <v>5000</v>
      </c>
      <c r="E105" s="2" t="s">
        <v>5</v>
      </c>
      <c r="F105" s="6" t="e">
        <f>+#REF!</f>
        <v>#REF!</v>
      </c>
      <c r="G105" s="3" t="e">
        <f>+#REF!</f>
        <v>#REF!</v>
      </c>
      <c r="H105" s="4" t="e">
        <f t="shared" si="203"/>
        <v>#REF!</v>
      </c>
      <c r="I105" s="6">
        <v>0</v>
      </c>
      <c r="J105" s="3">
        <v>0</v>
      </c>
      <c r="K105" s="4">
        <f t="shared" si="204"/>
        <v>0</v>
      </c>
      <c r="L105" s="6">
        <v>0</v>
      </c>
      <c r="M105" s="3">
        <v>0</v>
      </c>
      <c r="N105" s="4">
        <f t="shared" si="205"/>
        <v>0</v>
      </c>
      <c r="O105" s="6">
        <v>0</v>
      </c>
      <c r="P105" s="3">
        <v>0</v>
      </c>
      <c r="Q105" s="4">
        <f t="shared" si="206"/>
        <v>0</v>
      </c>
      <c r="R105" s="6">
        <v>0</v>
      </c>
      <c r="S105" s="3">
        <v>0</v>
      </c>
      <c r="T105" s="4">
        <f t="shared" si="202"/>
        <v>0</v>
      </c>
      <c r="U105" s="3" t="e">
        <f t="shared" si="207"/>
        <v>#REF!</v>
      </c>
      <c r="V105" s="3" t="e">
        <f t="shared" si="208"/>
        <v>#REF!</v>
      </c>
      <c r="W105" s="3" t="e">
        <f t="shared" si="209"/>
        <v>#REF!</v>
      </c>
    </row>
    <row r="106" spans="2:23" ht="27" thickBot="1">
      <c r="B106" s="40"/>
      <c r="C106" s="34"/>
      <c r="D106" s="1">
        <v>6000</v>
      </c>
      <c r="E106" s="2" t="s">
        <v>6</v>
      </c>
      <c r="F106" s="7">
        <v>0</v>
      </c>
      <c r="G106" s="8">
        <v>0</v>
      </c>
      <c r="H106" s="4">
        <f t="shared" si="203"/>
        <v>0</v>
      </c>
      <c r="I106" s="7">
        <v>0</v>
      </c>
      <c r="J106" s="8">
        <v>0</v>
      </c>
      <c r="K106" s="4">
        <f t="shared" si="204"/>
        <v>0</v>
      </c>
      <c r="L106" s="7">
        <v>0</v>
      </c>
      <c r="M106" s="8">
        <v>0</v>
      </c>
      <c r="N106" s="4">
        <f t="shared" si="205"/>
        <v>0</v>
      </c>
      <c r="O106" s="7">
        <v>0</v>
      </c>
      <c r="P106" s="8">
        <v>0</v>
      </c>
      <c r="Q106" s="4">
        <f t="shared" si="206"/>
        <v>0</v>
      </c>
      <c r="R106" s="7">
        <v>0</v>
      </c>
      <c r="S106" s="8">
        <v>0</v>
      </c>
      <c r="T106" s="4">
        <f t="shared" si="202"/>
        <v>0</v>
      </c>
      <c r="U106" s="3">
        <f t="shared" si="207"/>
        <v>0</v>
      </c>
      <c r="V106" s="3">
        <f t="shared" si="208"/>
        <v>0</v>
      </c>
      <c r="W106" s="3">
        <f t="shared" si="209"/>
        <v>0</v>
      </c>
    </row>
    <row r="107" spans="2:23" ht="51.75" customHeight="1">
      <c r="B107" s="40"/>
      <c r="C107" s="34">
        <v>16</v>
      </c>
      <c r="D107" s="38" t="s">
        <v>45</v>
      </c>
      <c r="E107" s="38"/>
      <c r="F107" s="14" t="e">
        <f>+SUM(F108:F113)</f>
        <v>#REF!</v>
      </c>
      <c r="G107" s="14" t="e">
        <f t="shared" ref="G107" si="210">+SUM(G108:G113)</f>
        <v>#REF!</v>
      </c>
      <c r="H107" s="14" t="e">
        <f>+SUM(H108:H113)</f>
        <v>#REF!</v>
      </c>
      <c r="I107" s="14">
        <f>+SUM(I108:I113)</f>
        <v>0</v>
      </c>
      <c r="J107" s="14">
        <f t="shared" ref="J107:K107" si="211">+SUM(J108:J113)</f>
        <v>0</v>
      </c>
      <c r="K107" s="14">
        <f t="shared" si="211"/>
        <v>0</v>
      </c>
      <c r="L107" s="14">
        <f>+SUM(L108:L113)</f>
        <v>0</v>
      </c>
      <c r="M107" s="14">
        <f t="shared" ref="M107:N107" si="212">+SUM(M108:M113)</f>
        <v>0</v>
      </c>
      <c r="N107" s="14">
        <f t="shared" si="212"/>
        <v>0</v>
      </c>
      <c r="O107" s="14">
        <f>+SUM(O108:O113)</f>
        <v>0</v>
      </c>
      <c r="P107" s="14">
        <f t="shared" ref="P107:Q107" si="213">+SUM(P108:P113)</f>
        <v>0</v>
      </c>
      <c r="Q107" s="14">
        <f t="shared" si="213"/>
        <v>0</v>
      </c>
      <c r="R107" s="14">
        <f>+SUM(R108:R113)</f>
        <v>0</v>
      </c>
      <c r="S107" s="14">
        <f t="shared" ref="S107:T107" si="214">+SUM(S108:S113)</f>
        <v>0</v>
      </c>
      <c r="T107" s="14">
        <f t="shared" si="214"/>
        <v>0</v>
      </c>
      <c r="U107" s="14" t="e">
        <f>+SUM(U108:U113)</f>
        <v>#REF!</v>
      </c>
      <c r="V107" s="14" t="e">
        <f t="shared" ref="V107" si="215">+SUM(V108:V113)</f>
        <v>#REF!</v>
      </c>
      <c r="W107" s="14" t="e">
        <f t="shared" ref="W107" si="216">+SUM(W108:W113)</f>
        <v>#REF!</v>
      </c>
    </row>
    <row r="108" spans="2:23" ht="26.25">
      <c r="B108" s="40"/>
      <c r="C108" s="34"/>
      <c r="D108" s="1">
        <v>1000</v>
      </c>
      <c r="E108" s="2" t="s">
        <v>1</v>
      </c>
      <c r="F108" s="3">
        <v>0</v>
      </c>
      <c r="G108" s="3"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17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6.25">
      <c r="B109" s="40"/>
      <c r="C109" s="34"/>
      <c r="D109" s="1">
        <v>2000</v>
      </c>
      <c r="E109" s="2" t="s">
        <v>2</v>
      </c>
      <c r="F109" s="6">
        <v>0</v>
      </c>
      <c r="G109" s="3">
        <v>0</v>
      </c>
      <c r="H109" s="4">
        <f t="shared" ref="H109:H113" si="218">+F109+G109</f>
        <v>0</v>
      </c>
      <c r="I109" s="6">
        <v>0</v>
      </c>
      <c r="J109" s="6">
        <v>0</v>
      </c>
      <c r="K109" s="4">
        <f t="shared" ref="K109:K113" si="219">+I109+J109</f>
        <v>0</v>
      </c>
      <c r="L109" s="6">
        <v>0</v>
      </c>
      <c r="M109" s="6">
        <v>0</v>
      </c>
      <c r="N109" s="4">
        <f t="shared" ref="N109:N113" si="220">+L109+M109</f>
        <v>0</v>
      </c>
      <c r="O109" s="6">
        <v>0</v>
      </c>
      <c r="P109" s="6">
        <v>0</v>
      </c>
      <c r="Q109" s="4">
        <f t="shared" ref="Q109:Q113" si="221">+O109+P109</f>
        <v>0</v>
      </c>
      <c r="R109" s="6">
        <v>0</v>
      </c>
      <c r="S109" s="6">
        <v>0</v>
      </c>
      <c r="T109" s="4">
        <f t="shared" si="217"/>
        <v>0</v>
      </c>
      <c r="U109" s="3">
        <f t="shared" ref="U109:U113" si="222">+F109-I109-L109-O109-R109</f>
        <v>0</v>
      </c>
      <c r="V109" s="3">
        <f t="shared" ref="V109:V113" si="223">+G109-J109-M109-P109-S109</f>
        <v>0</v>
      </c>
      <c r="W109" s="3">
        <f t="shared" ref="W109:W113" si="224">+H109-K109-N109-Q109-T109</f>
        <v>0</v>
      </c>
    </row>
    <row r="110" spans="2:23" ht="26.25">
      <c r="B110" s="40"/>
      <c r="C110" s="34"/>
      <c r="D110" s="1">
        <v>3000</v>
      </c>
      <c r="E110" s="2" t="s">
        <v>3</v>
      </c>
      <c r="F110" s="6" t="e">
        <f>+#REF!</f>
        <v>#REF!</v>
      </c>
      <c r="G110" s="3" t="e">
        <f>+#REF!</f>
        <v>#REF!</v>
      </c>
      <c r="H110" s="4" t="e">
        <f t="shared" si="218"/>
        <v>#REF!</v>
      </c>
      <c r="I110" s="6">
        <v>0</v>
      </c>
      <c r="J110" s="3">
        <v>0</v>
      </c>
      <c r="K110" s="4">
        <f t="shared" si="219"/>
        <v>0</v>
      </c>
      <c r="L110" s="6">
        <v>0</v>
      </c>
      <c r="M110" s="3">
        <v>0</v>
      </c>
      <c r="N110" s="4">
        <f t="shared" si="220"/>
        <v>0</v>
      </c>
      <c r="O110" s="6">
        <v>0</v>
      </c>
      <c r="P110" s="3">
        <v>0</v>
      </c>
      <c r="Q110" s="4">
        <f t="shared" si="221"/>
        <v>0</v>
      </c>
      <c r="R110" s="6">
        <v>0</v>
      </c>
      <c r="S110" s="3">
        <v>0</v>
      </c>
      <c r="T110" s="4">
        <f t="shared" si="217"/>
        <v>0</v>
      </c>
      <c r="U110" s="3" t="e">
        <f t="shared" si="222"/>
        <v>#REF!</v>
      </c>
      <c r="V110" s="3" t="e">
        <f t="shared" si="223"/>
        <v>#REF!</v>
      </c>
      <c r="W110" s="3" t="e">
        <f t="shared" si="224"/>
        <v>#REF!</v>
      </c>
    </row>
    <row r="111" spans="2:23" ht="26.25">
      <c r="B111" s="40"/>
      <c r="C111" s="34"/>
      <c r="D111" s="1">
        <v>4000</v>
      </c>
      <c r="E111" s="2" t="s">
        <v>4</v>
      </c>
      <c r="F111" s="6">
        <v>0</v>
      </c>
      <c r="G111" s="3">
        <v>0</v>
      </c>
      <c r="H111" s="4">
        <f t="shared" si="218"/>
        <v>0</v>
      </c>
      <c r="I111" s="6">
        <v>0</v>
      </c>
      <c r="J111" s="3">
        <v>0</v>
      </c>
      <c r="K111" s="4">
        <f t="shared" si="219"/>
        <v>0</v>
      </c>
      <c r="L111" s="6">
        <v>0</v>
      </c>
      <c r="M111" s="3">
        <v>0</v>
      </c>
      <c r="N111" s="4">
        <f t="shared" si="220"/>
        <v>0</v>
      </c>
      <c r="O111" s="6">
        <v>0</v>
      </c>
      <c r="P111" s="3">
        <v>0</v>
      </c>
      <c r="Q111" s="4">
        <f t="shared" si="221"/>
        <v>0</v>
      </c>
      <c r="R111" s="6">
        <v>0</v>
      </c>
      <c r="S111" s="3">
        <v>0</v>
      </c>
      <c r="T111" s="4">
        <f t="shared" si="217"/>
        <v>0</v>
      </c>
      <c r="U111" s="3">
        <f t="shared" si="222"/>
        <v>0</v>
      </c>
      <c r="V111" s="3">
        <f t="shared" si="223"/>
        <v>0</v>
      </c>
      <c r="W111" s="3">
        <f t="shared" si="224"/>
        <v>0</v>
      </c>
    </row>
    <row r="112" spans="2:23" ht="26.25">
      <c r="B112" s="40"/>
      <c r="C112" s="34"/>
      <c r="D112" s="1">
        <v>5000</v>
      </c>
      <c r="E112" s="2" t="s">
        <v>5</v>
      </c>
      <c r="F112" s="6" t="e">
        <f>+#REF!</f>
        <v>#REF!</v>
      </c>
      <c r="G112" s="3" t="e">
        <f>+#REF!</f>
        <v>#REF!</v>
      </c>
      <c r="H112" s="4" t="e">
        <f t="shared" si="218"/>
        <v>#REF!</v>
      </c>
      <c r="I112" s="6">
        <v>0</v>
      </c>
      <c r="J112" s="3">
        <v>0</v>
      </c>
      <c r="K112" s="4">
        <f t="shared" si="219"/>
        <v>0</v>
      </c>
      <c r="L112" s="6">
        <v>0</v>
      </c>
      <c r="M112" s="3">
        <v>0</v>
      </c>
      <c r="N112" s="4">
        <f t="shared" si="220"/>
        <v>0</v>
      </c>
      <c r="O112" s="6">
        <v>0</v>
      </c>
      <c r="P112" s="3">
        <v>0</v>
      </c>
      <c r="Q112" s="4">
        <f t="shared" si="221"/>
        <v>0</v>
      </c>
      <c r="R112" s="6">
        <v>0</v>
      </c>
      <c r="S112" s="3">
        <v>0</v>
      </c>
      <c r="T112" s="4">
        <f t="shared" si="217"/>
        <v>0</v>
      </c>
      <c r="U112" s="3" t="e">
        <f t="shared" si="222"/>
        <v>#REF!</v>
      </c>
      <c r="V112" s="3" t="e">
        <f t="shared" si="223"/>
        <v>#REF!</v>
      </c>
      <c r="W112" s="3" t="e">
        <f t="shared" si="224"/>
        <v>#REF!</v>
      </c>
    </row>
    <row r="113" spans="2:23" ht="27" thickBot="1">
      <c r="B113" s="40"/>
      <c r="C113" s="34"/>
      <c r="D113" s="1">
        <v>6000</v>
      </c>
      <c r="E113" s="2" t="s">
        <v>6</v>
      </c>
      <c r="F113" s="7">
        <v>0</v>
      </c>
      <c r="G113" s="8">
        <v>0</v>
      </c>
      <c r="H113" s="4">
        <f t="shared" si="218"/>
        <v>0</v>
      </c>
      <c r="I113" s="7">
        <v>0</v>
      </c>
      <c r="J113" s="8">
        <v>0</v>
      </c>
      <c r="K113" s="4">
        <f t="shared" si="219"/>
        <v>0</v>
      </c>
      <c r="L113" s="7">
        <v>0</v>
      </c>
      <c r="M113" s="8">
        <v>0</v>
      </c>
      <c r="N113" s="4">
        <f t="shared" si="220"/>
        <v>0</v>
      </c>
      <c r="O113" s="7">
        <v>0</v>
      </c>
      <c r="P113" s="8">
        <v>0</v>
      </c>
      <c r="Q113" s="4">
        <f t="shared" si="221"/>
        <v>0</v>
      </c>
      <c r="R113" s="7">
        <v>0</v>
      </c>
      <c r="S113" s="8">
        <v>0</v>
      </c>
      <c r="T113" s="4">
        <f t="shared" si="217"/>
        <v>0</v>
      </c>
      <c r="U113" s="3">
        <f t="shared" si="222"/>
        <v>0</v>
      </c>
      <c r="V113" s="3">
        <f t="shared" si="223"/>
        <v>0</v>
      </c>
      <c r="W113" s="3">
        <f t="shared" si="224"/>
        <v>0</v>
      </c>
    </row>
    <row r="114" spans="2:23" ht="51.75" customHeight="1">
      <c r="B114" s="40"/>
      <c r="C114" s="34">
        <v>17</v>
      </c>
      <c r="D114" s="36" t="s">
        <v>26</v>
      </c>
      <c r="E114" s="36"/>
      <c r="F114" s="14" t="e">
        <f>+SUM(F115:F120)</f>
        <v>#REF!</v>
      </c>
      <c r="G114" s="14" t="e">
        <f t="shared" ref="G114" si="225">+SUM(G115:G120)</f>
        <v>#REF!</v>
      </c>
      <c r="H114" s="14" t="e">
        <f>+SUM(H115:H120)</f>
        <v>#REF!</v>
      </c>
      <c r="I114" s="14">
        <f>+SUM(I115:I120)</f>
        <v>0</v>
      </c>
      <c r="J114" s="14">
        <f t="shared" ref="J114:K114" si="226">+SUM(J115:J120)</f>
        <v>0</v>
      </c>
      <c r="K114" s="14">
        <f t="shared" si="226"/>
        <v>0</v>
      </c>
      <c r="L114" s="14">
        <f>+SUM(L115:L120)</f>
        <v>0</v>
      </c>
      <c r="M114" s="14">
        <f t="shared" ref="M114:N114" si="227">+SUM(M115:M120)</f>
        <v>0</v>
      </c>
      <c r="N114" s="14">
        <f t="shared" si="227"/>
        <v>0</v>
      </c>
      <c r="O114" s="14">
        <f>+SUM(O115:O120)</f>
        <v>0</v>
      </c>
      <c r="P114" s="14">
        <f t="shared" ref="P114:Q114" si="228">+SUM(P115:P120)</f>
        <v>0</v>
      </c>
      <c r="Q114" s="14">
        <f t="shared" si="228"/>
        <v>0</v>
      </c>
      <c r="R114" s="14">
        <f>+SUM(R115:R120)</f>
        <v>0</v>
      </c>
      <c r="S114" s="14">
        <f t="shared" ref="S114:T114" si="229">+SUM(S115:S120)</f>
        <v>0</v>
      </c>
      <c r="T114" s="14">
        <f t="shared" si="229"/>
        <v>0</v>
      </c>
      <c r="U114" s="14" t="e">
        <f>+SUM(U115:U120)</f>
        <v>#REF!</v>
      </c>
      <c r="V114" s="14" t="e">
        <f t="shared" ref="V114" si="230">+SUM(V115:V120)</f>
        <v>#REF!</v>
      </c>
      <c r="W114" s="14" t="e">
        <f t="shared" ref="W114" si="231">+SUM(W115:W120)</f>
        <v>#REF!</v>
      </c>
    </row>
    <row r="115" spans="2:23" ht="26.25">
      <c r="B115" s="40"/>
      <c r="C115" s="34"/>
      <c r="D115" s="1">
        <v>1000</v>
      </c>
      <c r="E115" s="2" t="s">
        <v>1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32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40"/>
      <c r="C116" s="34"/>
      <c r="D116" s="1">
        <v>2000</v>
      </c>
      <c r="E116" s="2" t="s">
        <v>2</v>
      </c>
      <c r="F116" s="6">
        <v>0</v>
      </c>
      <c r="G116" s="3">
        <v>0</v>
      </c>
      <c r="H116" s="4">
        <f t="shared" ref="H116:H120" si="233">+F116+G116</f>
        <v>0</v>
      </c>
      <c r="I116" s="6">
        <v>0</v>
      </c>
      <c r="J116" s="6">
        <v>0</v>
      </c>
      <c r="K116" s="4">
        <f t="shared" ref="K116:K120" si="234">+I116+J116</f>
        <v>0</v>
      </c>
      <c r="L116" s="6">
        <v>0</v>
      </c>
      <c r="M116" s="6">
        <v>0</v>
      </c>
      <c r="N116" s="4">
        <f t="shared" ref="N116:N120" si="235">+L116+M116</f>
        <v>0</v>
      </c>
      <c r="O116" s="6">
        <v>0</v>
      </c>
      <c r="P116" s="6">
        <v>0</v>
      </c>
      <c r="Q116" s="4">
        <f t="shared" ref="Q116:Q120" si="236">+O116+P116</f>
        <v>0</v>
      </c>
      <c r="R116" s="6">
        <v>0</v>
      </c>
      <c r="S116" s="6">
        <v>0</v>
      </c>
      <c r="T116" s="4">
        <f t="shared" si="232"/>
        <v>0</v>
      </c>
      <c r="U116" s="3">
        <f t="shared" ref="U116:U120" si="237">+F116-I116-L116-O116-R116</f>
        <v>0</v>
      </c>
      <c r="V116" s="3">
        <f t="shared" ref="V116:V120" si="238">+G116-J116-M116-P116-S116</f>
        <v>0</v>
      </c>
      <c r="W116" s="3">
        <f t="shared" ref="W116:W120" si="239">+H116-K116-N116-Q116-T116</f>
        <v>0</v>
      </c>
    </row>
    <row r="117" spans="2:23" ht="26.25">
      <c r="B117" s="40"/>
      <c r="C117" s="34"/>
      <c r="D117" s="1">
        <v>3000</v>
      </c>
      <c r="E117" s="2" t="s">
        <v>3</v>
      </c>
      <c r="F117" s="6" t="e">
        <f>+#REF!</f>
        <v>#REF!</v>
      </c>
      <c r="G117" s="3" t="e">
        <f>+#REF!</f>
        <v>#REF!</v>
      </c>
      <c r="H117" s="4" t="e">
        <f t="shared" si="233"/>
        <v>#REF!</v>
      </c>
      <c r="I117" s="6">
        <v>0</v>
      </c>
      <c r="J117" s="3">
        <v>0</v>
      </c>
      <c r="K117" s="4">
        <f t="shared" si="234"/>
        <v>0</v>
      </c>
      <c r="L117" s="6">
        <v>0</v>
      </c>
      <c r="M117" s="3">
        <v>0</v>
      </c>
      <c r="N117" s="4">
        <f t="shared" si="235"/>
        <v>0</v>
      </c>
      <c r="O117" s="6">
        <v>0</v>
      </c>
      <c r="P117" s="3">
        <v>0</v>
      </c>
      <c r="Q117" s="4">
        <f t="shared" si="236"/>
        <v>0</v>
      </c>
      <c r="R117" s="6">
        <v>0</v>
      </c>
      <c r="S117" s="3">
        <v>0</v>
      </c>
      <c r="T117" s="4">
        <f t="shared" si="232"/>
        <v>0</v>
      </c>
      <c r="U117" s="3" t="e">
        <f t="shared" si="237"/>
        <v>#REF!</v>
      </c>
      <c r="V117" s="3" t="e">
        <f t="shared" si="238"/>
        <v>#REF!</v>
      </c>
      <c r="W117" s="3" t="e">
        <f t="shared" si="239"/>
        <v>#REF!</v>
      </c>
    </row>
    <row r="118" spans="2:23" ht="26.25">
      <c r="B118" s="40"/>
      <c r="C118" s="34"/>
      <c r="D118" s="1">
        <v>4000</v>
      </c>
      <c r="E118" s="2" t="s">
        <v>4</v>
      </c>
      <c r="F118" s="6">
        <v>0</v>
      </c>
      <c r="G118" s="3">
        <v>0</v>
      </c>
      <c r="H118" s="4">
        <f t="shared" si="233"/>
        <v>0</v>
      </c>
      <c r="I118" s="6">
        <v>0</v>
      </c>
      <c r="J118" s="3">
        <v>0</v>
      </c>
      <c r="K118" s="4">
        <f t="shared" si="234"/>
        <v>0</v>
      </c>
      <c r="L118" s="6">
        <v>0</v>
      </c>
      <c r="M118" s="3">
        <v>0</v>
      </c>
      <c r="N118" s="4">
        <f t="shared" si="235"/>
        <v>0</v>
      </c>
      <c r="O118" s="6">
        <v>0</v>
      </c>
      <c r="P118" s="3">
        <v>0</v>
      </c>
      <c r="Q118" s="4">
        <f t="shared" si="236"/>
        <v>0</v>
      </c>
      <c r="R118" s="6">
        <v>0</v>
      </c>
      <c r="S118" s="3">
        <v>0</v>
      </c>
      <c r="T118" s="4">
        <f t="shared" si="232"/>
        <v>0</v>
      </c>
      <c r="U118" s="3">
        <f t="shared" si="237"/>
        <v>0</v>
      </c>
      <c r="V118" s="3">
        <f t="shared" si="238"/>
        <v>0</v>
      </c>
      <c r="W118" s="3">
        <f t="shared" si="239"/>
        <v>0</v>
      </c>
    </row>
    <row r="119" spans="2:23" ht="26.25">
      <c r="B119" s="40"/>
      <c r="C119" s="34"/>
      <c r="D119" s="1">
        <v>5000</v>
      </c>
      <c r="E119" s="2" t="s">
        <v>5</v>
      </c>
      <c r="F119" s="6" t="e">
        <f>+#REF!</f>
        <v>#REF!</v>
      </c>
      <c r="G119" s="6" t="e">
        <f>+#REF!</f>
        <v>#REF!</v>
      </c>
      <c r="H119" s="4" t="e">
        <f t="shared" si="233"/>
        <v>#REF!</v>
      </c>
      <c r="I119" s="6">
        <v>0</v>
      </c>
      <c r="J119" s="3">
        <v>0</v>
      </c>
      <c r="K119" s="4">
        <f t="shared" si="234"/>
        <v>0</v>
      </c>
      <c r="L119" s="6">
        <v>0</v>
      </c>
      <c r="M119" s="3">
        <v>0</v>
      </c>
      <c r="N119" s="4">
        <f t="shared" si="235"/>
        <v>0</v>
      </c>
      <c r="O119" s="6">
        <v>0</v>
      </c>
      <c r="P119" s="3">
        <v>0</v>
      </c>
      <c r="Q119" s="4">
        <f t="shared" si="236"/>
        <v>0</v>
      </c>
      <c r="R119" s="6">
        <v>0</v>
      </c>
      <c r="S119" s="3">
        <v>0</v>
      </c>
      <c r="T119" s="4">
        <f t="shared" si="232"/>
        <v>0</v>
      </c>
      <c r="U119" s="3" t="e">
        <f t="shared" si="237"/>
        <v>#REF!</v>
      </c>
      <c r="V119" s="3" t="e">
        <f t="shared" si="238"/>
        <v>#REF!</v>
      </c>
      <c r="W119" s="3" t="e">
        <f t="shared" si="239"/>
        <v>#REF!</v>
      </c>
    </row>
    <row r="120" spans="2:23" ht="27" thickBot="1">
      <c r="B120" s="40"/>
      <c r="C120" s="35"/>
      <c r="D120" s="9">
        <v>6000</v>
      </c>
      <c r="E120" s="10" t="s">
        <v>6</v>
      </c>
      <c r="F120" s="6">
        <v>0</v>
      </c>
      <c r="G120" s="3">
        <v>0</v>
      </c>
      <c r="H120" s="4">
        <f t="shared" si="233"/>
        <v>0</v>
      </c>
      <c r="I120" s="7">
        <v>0</v>
      </c>
      <c r="J120" s="8">
        <v>0</v>
      </c>
      <c r="K120" s="4">
        <f t="shared" si="234"/>
        <v>0</v>
      </c>
      <c r="L120" s="7">
        <v>0</v>
      </c>
      <c r="M120" s="8">
        <v>0</v>
      </c>
      <c r="N120" s="4">
        <f t="shared" si="235"/>
        <v>0</v>
      </c>
      <c r="O120" s="7">
        <v>0</v>
      </c>
      <c r="P120" s="8">
        <v>0</v>
      </c>
      <c r="Q120" s="4">
        <f t="shared" si="236"/>
        <v>0</v>
      </c>
      <c r="R120" s="7">
        <v>0</v>
      </c>
      <c r="S120" s="8">
        <v>0</v>
      </c>
      <c r="T120" s="4">
        <f t="shared" si="232"/>
        <v>0</v>
      </c>
      <c r="U120" s="3">
        <f t="shared" si="237"/>
        <v>0</v>
      </c>
      <c r="V120" s="3">
        <f t="shared" si="238"/>
        <v>0</v>
      </c>
      <c r="W120" s="3">
        <f t="shared" si="239"/>
        <v>0</v>
      </c>
    </row>
    <row r="121" spans="2:23" ht="26.25">
      <c r="B121" s="40"/>
      <c r="C121" s="34">
        <v>18</v>
      </c>
      <c r="D121" s="36" t="s">
        <v>8</v>
      </c>
      <c r="E121" s="36"/>
      <c r="F121" s="14" t="e">
        <f>+SUM(F122:F127)</f>
        <v>#REF!</v>
      </c>
      <c r="G121" s="14" t="e">
        <f t="shared" ref="G121" si="240">+SUM(G122:G127)</f>
        <v>#REF!</v>
      </c>
      <c r="H121" s="14" t="e">
        <f>+SUM(H122:H127)</f>
        <v>#REF!</v>
      </c>
      <c r="I121" s="14">
        <f>+SUM(I122:I127)</f>
        <v>0</v>
      </c>
      <c r="J121" s="14">
        <f t="shared" ref="J121:K121" si="241">+SUM(J122:J127)</f>
        <v>0</v>
      </c>
      <c r="K121" s="14">
        <f t="shared" si="241"/>
        <v>0</v>
      </c>
      <c r="L121" s="14">
        <f>+SUM(L122:L127)</f>
        <v>0</v>
      </c>
      <c r="M121" s="14">
        <f t="shared" ref="M121:N121" si="242">+SUM(M122:M127)</f>
        <v>0</v>
      </c>
      <c r="N121" s="14">
        <f t="shared" si="242"/>
        <v>0</v>
      </c>
      <c r="O121" s="14">
        <f>+SUM(O122:O127)</f>
        <v>0</v>
      </c>
      <c r="P121" s="14">
        <f t="shared" ref="P121:Q121" si="243">+SUM(P122:P127)</f>
        <v>0</v>
      </c>
      <c r="Q121" s="14">
        <f t="shared" si="243"/>
        <v>0</v>
      </c>
      <c r="R121" s="14">
        <f>+SUM(R122:R127)</f>
        <v>0</v>
      </c>
      <c r="S121" s="14">
        <f t="shared" ref="S121:T121" si="244">+SUM(S122:S127)</f>
        <v>0</v>
      </c>
      <c r="T121" s="14">
        <f t="shared" si="244"/>
        <v>0</v>
      </c>
      <c r="U121" s="14" t="e">
        <f>+SUM(U122:U127)</f>
        <v>#REF!</v>
      </c>
      <c r="V121" s="14" t="e">
        <f t="shared" ref="V121" si="245">+SUM(V122:V127)</f>
        <v>#REF!</v>
      </c>
      <c r="W121" s="14" t="e">
        <f t="shared" ref="W121" si="246">+SUM(W122:W127)</f>
        <v>#REF!</v>
      </c>
    </row>
    <row r="122" spans="2:23" ht="26.25">
      <c r="B122" s="40"/>
      <c r="C122" s="34"/>
      <c r="D122" s="1">
        <v>1000</v>
      </c>
      <c r="E122" s="2" t="s">
        <v>1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47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40"/>
      <c r="C123" s="34"/>
      <c r="D123" s="1">
        <v>2000</v>
      </c>
      <c r="E123" s="2" t="s">
        <v>2</v>
      </c>
      <c r="F123" s="6">
        <v>0</v>
      </c>
      <c r="G123" s="3">
        <v>0</v>
      </c>
      <c r="H123" s="4">
        <f t="shared" ref="H123:H127" si="248">+F123+G123</f>
        <v>0</v>
      </c>
      <c r="I123" s="6">
        <v>0</v>
      </c>
      <c r="J123" s="6">
        <v>0</v>
      </c>
      <c r="K123" s="4">
        <f t="shared" ref="K123:K127" si="249">+I123+J123</f>
        <v>0</v>
      </c>
      <c r="L123" s="6">
        <v>0</v>
      </c>
      <c r="M123" s="6">
        <v>0</v>
      </c>
      <c r="N123" s="4">
        <f t="shared" ref="N123:N127" si="250">+L123+M123</f>
        <v>0</v>
      </c>
      <c r="O123" s="6">
        <v>0</v>
      </c>
      <c r="P123" s="6">
        <v>0</v>
      </c>
      <c r="Q123" s="4">
        <f t="shared" ref="Q123:Q127" si="251">+O123+P123</f>
        <v>0</v>
      </c>
      <c r="R123" s="6">
        <v>0</v>
      </c>
      <c r="S123" s="6">
        <v>0</v>
      </c>
      <c r="T123" s="4">
        <f t="shared" si="247"/>
        <v>0</v>
      </c>
      <c r="U123" s="3">
        <f t="shared" ref="U123:U127" si="252">+F123-I123-L123-O123-R123</f>
        <v>0</v>
      </c>
      <c r="V123" s="3">
        <f t="shared" ref="V123:V127" si="253">+G123-J123-M123-P123-S123</f>
        <v>0</v>
      </c>
      <c r="W123" s="3">
        <f t="shared" ref="W123:W127" si="254">+H123-K123-N123-Q123-T123</f>
        <v>0</v>
      </c>
    </row>
    <row r="124" spans="2:23" ht="26.25">
      <c r="B124" s="40"/>
      <c r="C124" s="34"/>
      <c r="D124" s="1">
        <v>3000</v>
      </c>
      <c r="E124" s="2" t="s">
        <v>3</v>
      </c>
      <c r="F124" s="6" t="e">
        <f>+#REF!</f>
        <v>#REF!</v>
      </c>
      <c r="G124" s="6" t="e">
        <f>+#REF!</f>
        <v>#REF!</v>
      </c>
      <c r="H124" s="4" t="e">
        <f t="shared" si="248"/>
        <v>#REF!</v>
      </c>
      <c r="I124" s="6">
        <v>0</v>
      </c>
      <c r="J124" s="3">
        <v>0</v>
      </c>
      <c r="K124" s="4">
        <f t="shared" si="249"/>
        <v>0</v>
      </c>
      <c r="L124" s="6">
        <v>0</v>
      </c>
      <c r="M124" s="3">
        <v>0</v>
      </c>
      <c r="N124" s="4">
        <f t="shared" si="250"/>
        <v>0</v>
      </c>
      <c r="O124" s="6">
        <v>0</v>
      </c>
      <c r="P124" s="3">
        <v>0</v>
      </c>
      <c r="Q124" s="4">
        <f t="shared" si="251"/>
        <v>0</v>
      </c>
      <c r="R124" s="6">
        <v>0</v>
      </c>
      <c r="S124" s="3">
        <v>0</v>
      </c>
      <c r="T124" s="4">
        <f t="shared" si="247"/>
        <v>0</v>
      </c>
      <c r="U124" s="3" t="e">
        <f t="shared" si="252"/>
        <v>#REF!</v>
      </c>
      <c r="V124" s="3" t="e">
        <f t="shared" si="253"/>
        <v>#REF!</v>
      </c>
      <c r="W124" s="3" t="e">
        <f t="shared" si="254"/>
        <v>#REF!</v>
      </c>
    </row>
    <row r="125" spans="2:23" ht="26.25">
      <c r="B125" s="40"/>
      <c r="C125" s="34"/>
      <c r="D125" s="1">
        <v>4000</v>
      </c>
      <c r="E125" s="2" t="s">
        <v>4</v>
      </c>
      <c r="F125" s="6">
        <v>0</v>
      </c>
      <c r="G125" s="3">
        <v>0</v>
      </c>
      <c r="H125" s="4">
        <f t="shared" si="248"/>
        <v>0</v>
      </c>
      <c r="I125" s="6">
        <v>0</v>
      </c>
      <c r="J125" s="3">
        <v>0</v>
      </c>
      <c r="K125" s="4">
        <f t="shared" si="249"/>
        <v>0</v>
      </c>
      <c r="L125" s="6">
        <v>0</v>
      </c>
      <c r="M125" s="3">
        <v>0</v>
      </c>
      <c r="N125" s="4">
        <f t="shared" si="250"/>
        <v>0</v>
      </c>
      <c r="O125" s="6">
        <v>0</v>
      </c>
      <c r="P125" s="3">
        <v>0</v>
      </c>
      <c r="Q125" s="4">
        <f t="shared" si="251"/>
        <v>0</v>
      </c>
      <c r="R125" s="6">
        <v>0</v>
      </c>
      <c r="S125" s="3">
        <v>0</v>
      </c>
      <c r="T125" s="4">
        <f t="shared" si="247"/>
        <v>0</v>
      </c>
      <c r="U125" s="3">
        <f t="shared" si="252"/>
        <v>0</v>
      </c>
      <c r="V125" s="3">
        <f t="shared" si="253"/>
        <v>0</v>
      </c>
      <c r="W125" s="3">
        <f t="shared" si="254"/>
        <v>0</v>
      </c>
    </row>
    <row r="126" spans="2:23" ht="26.25">
      <c r="B126" s="40"/>
      <c r="C126" s="34"/>
      <c r="D126" s="1">
        <v>5000</v>
      </c>
      <c r="E126" s="2" t="s">
        <v>5</v>
      </c>
      <c r="F126" s="6" t="e">
        <f>+#REF!</f>
        <v>#REF!</v>
      </c>
      <c r="G126" s="6" t="e">
        <f>+#REF!</f>
        <v>#REF!</v>
      </c>
      <c r="H126" s="4" t="e">
        <f t="shared" si="248"/>
        <v>#REF!</v>
      </c>
      <c r="I126" s="6">
        <v>0</v>
      </c>
      <c r="J126" s="3">
        <v>0</v>
      </c>
      <c r="K126" s="4">
        <f t="shared" si="249"/>
        <v>0</v>
      </c>
      <c r="L126" s="6">
        <v>0</v>
      </c>
      <c r="M126" s="3">
        <v>0</v>
      </c>
      <c r="N126" s="4">
        <f t="shared" si="250"/>
        <v>0</v>
      </c>
      <c r="O126" s="6">
        <v>0</v>
      </c>
      <c r="P126" s="3">
        <v>0</v>
      </c>
      <c r="Q126" s="4">
        <f t="shared" si="251"/>
        <v>0</v>
      </c>
      <c r="R126" s="6">
        <v>0</v>
      </c>
      <c r="S126" s="3">
        <v>0</v>
      </c>
      <c r="T126" s="4">
        <f t="shared" si="247"/>
        <v>0</v>
      </c>
      <c r="U126" s="3" t="e">
        <f t="shared" si="252"/>
        <v>#REF!</v>
      </c>
      <c r="V126" s="3" t="e">
        <f t="shared" si="253"/>
        <v>#REF!</v>
      </c>
      <c r="W126" s="3" t="e">
        <f t="shared" si="254"/>
        <v>#REF!</v>
      </c>
    </row>
    <row r="127" spans="2:23" ht="27" thickBot="1">
      <c r="B127" s="40"/>
      <c r="C127" s="35"/>
      <c r="D127" s="9">
        <v>6000</v>
      </c>
      <c r="E127" s="10" t="s">
        <v>6</v>
      </c>
      <c r="F127" s="7">
        <v>0</v>
      </c>
      <c r="G127" s="8">
        <v>0</v>
      </c>
      <c r="H127" s="4">
        <f t="shared" si="248"/>
        <v>0</v>
      </c>
      <c r="I127" s="7">
        <v>0</v>
      </c>
      <c r="J127" s="8">
        <v>0</v>
      </c>
      <c r="K127" s="4">
        <f t="shared" si="249"/>
        <v>0</v>
      </c>
      <c r="L127" s="7">
        <v>0</v>
      </c>
      <c r="M127" s="8">
        <v>0</v>
      </c>
      <c r="N127" s="4">
        <f t="shared" si="250"/>
        <v>0</v>
      </c>
      <c r="O127" s="7">
        <v>0</v>
      </c>
      <c r="P127" s="8">
        <v>0</v>
      </c>
      <c r="Q127" s="4">
        <f t="shared" si="251"/>
        <v>0</v>
      </c>
      <c r="R127" s="7">
        <v>0</v>
      </c>
      <c r="S127" s="8">
        <v>0</v>
      </c>
      <c r="T127" s="4">
        <f t="shared" si="247"/>
        <v>0</v>
      </c>
      <c r="U127" s="3">
        <f t="shared" si="252"/>
        <v>0</v>
      </c>
      <c r="V127" s="3">
        <f t="shared" si="253"/>
        <v>0</v>
      </c>
      <c r="W127" s="3">
        <f t="shared" si="254"/>
        <v>0</v>
      </c>
    </row>
    <row r="128" spans="2:23" ht="26.25">
      <c r="B128" s="40"/>
      <c r="C128" s="34">
        <v>19</v>
      </c>
      <c r="D128" s="38" t="s">
        <v>9</v>
      </c>
      <c r="E128" s="38"/>
      <c r="F128" s="14" t="e">
        <f>+SUM(F129:F134)</f>
        <v>#REF!</v>
      </c>
      <c r="G128" s="14" t="e">
        <f t="shared" ref="G128" si="255">+SUM(G129:G134)</f>
        <v>#REF!</v>
      </c>
      <c r="H128" s="14" t="e">
        <f>+SUM(H129:H134)</f>
        <v>#REF!</v>
      </c>
      <c r="I128" s="14">
        <f>+SUM(I129:I134)</f>
        <v>0</v>
      </c>
      <c r="J128" s="14">
        <f t="shared" ref="J128:K128" si="256">+SUM(J129:J134)</f>
        <v>0</v>
      </c>
      <c r="K128" s="14">
        <f t="shared" si="256"/>
        <v>0</v>
      </c>
      <c r="L128" s="14">
        <f>+SUM(L129:L134)</f>
        <v>0</v>
      </c>
      <c r="M128" s="14">
        <f t="shared" ref="M128:N128" si="257">+SUM(M129:M134)</f>
        <v>0</v>
      </c>
      <c r="N128" s="14">
        <f t="shared" si="257"/>
        <v>0</v>
      </c>
      <c r="O128" s="14">
        <f>+SUM(O129:O134)</f>
        <v>0</v>
      </c>
      <c r="P128" s="14">
        <f t="shared" ref="P128:Q128" si="258">+SUM(P129:P134)</f>
        <v>0</v>
      </c>
      <c r="Q128" s="14">
        <f t="shared" si="258"/>
        <v>0</v>
      </c>
      <c r="R128" s="14">
        <f>+SUM(R129:R134)</f>
        <v>0</v>
      </c>
      <c r="S128" s="14">
        <f t="shared" ref="S128:T128" si="259">+SUM(S129:S134)</f>
        <v>0</v>
      </c>
      <c r="T128" s="14">
        <f t="shared" si="259"/>
        <v>0</v>
      </c>
      <c r="U128" s="14" t="e">
        <f>+SUM(U129:U134)</f>
        <v>#REF!</v>
      </c>
      <c r="V128" s="14" t="e">
        <f t="shared" ref="V128" si="260">+SUM(V129:V134)</f>
        <v>#REF!</v>
      </c>
      <c r="W128" s="14" t="e">
        <f t="shared" ref="W128" si="261">+SUM(W129:W134)</f>
        <v>#REF!</v>
      </c>
    </row>
    <row r="129" spans="2:23" ht="26.25">
      <c r="B129" s="40"/>
      <c r="C129" s="34"/>
      <c r="D129" s="1">
        <v>1000</v>
      </c>
      <c r="E129" s="2" t="s">
        <v>1</v>
      </c>
      <c r="F129" s="3">
        <v>0</v>
      </c>
      <c r="G129" s="3" t="e">
        <f>+#REF!</f>
        <v>#REF!</v>
      </c>
      <c r="H129" s="4" t="e">
        <f>+F129+G129</f>
        <v>#REF!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62">+R129+S129</f>
        <v>0</v>
      </c>
      <c r="U129" s="3">
        <f>+F129-I129-L129-O129-R129</f>
        <v>0</v>
      </c>
      <c r="V129" s="3" t="e">
        <f>+G129-J129-M129-P129-S129</f>
        <v>#REF!</v>
      </c>
      <c r="W129" s="3" t="e">
        <f>+H129-K129-N129-Q129-T129</f>
        <v>#REF!</v>
      </c>
    </row>
    <row r="130" spans="2:23" ht="26.25">
      <c r="B130" s="40"/>
      <c r="C130" s="34"/>
      <c r="D130" s="1">
        <v>2000</v>
      </c>
      <c r="E130" s="2" t="s">
        <v>2</v>
      </c>
      <c r="F130" s="6">
        <v>0</v>
      </c>
      <c r="G130" s="3">
        <v>0</v>
      </c>
      <c r="H130" s="4">
        <f t="shared" ref="H130:H134" si="263">+F130+G130</f>
        <v>0</v>
      </c>
      <c r="I130" s="6">
        <v>0</v>
      </c>
      <c r="J130" s="6">
        <v>0</v>
      </c>
      <c r="K130" s="4">
        <f t="shared" ref="K130:K134" si="264">+I130+J130</f>
        <v>0</v>
      </c>
      <c r="L130" s="6">
        <v>0</v>
      </c>
      <c r="M130" s="6">
        <v>0</v>
      </c>
      <c r="N130" s="4">
        <f t="shared" ref="N130:N134" si="265">+L130+M130</f>
        <v>0</v>
      </c>
      <c r="O130" s="6">
        <v>0</v>
      </c>
      <c r="P130" s="6">
        <v>0</v>
      </c>
      <c r="Q130" s="4">
        <f t="shared" ref="Q130:Q134" si="266">+O130+P130</f>
        <v>0</v>
      </c>
      <c r="R130" s="6">
        <v>0</v>
      </c>
      <c r="S130" s="6">
        <v>0</v>
      </c>
      <c r="T130" s="4">
        <f t="shared" si="262"/>
        <v>0</v>
      </c>
      <c r="U130" s="3">
        <f t="shared" ref="U130:U134" si="267">+F130-I130-L130-O130-R130</f>
        <v>0</v>
      </c>
      <c r="V130" s="3">
        <f t="shared" ref="V130:V134" si="268">+G130-J130-M130-P130-S130</f>
        <v>0</v>
      </c>
      <c r="W130" s="3">
        <f t="shared" ref="W130:W134" si="269">+H130-K130-N130-Q130-T130</f>
        <v>0</v>
      </c>
    </row>
    <row r="131" spans="2:23" ht="26.25">
      <c r="B131" s="40"/>
      <c r="C131" s="34"/>
      <c r="D131" s="1">
        <v>3000</v>
      </c>
      <c r="E131" s="2" t="s">
        <v>3</v>
      </c>
      <c r="F131" s="6" t="e">
        <f>+#REF!</f>
        <v>#REF!</v>
      </c>
      <c r="G131" s="3">
        <v>0</v>
      </c>
      <c r="H131" s="4" t="e">
        <f t="shared" si="263"/>
        <v>#REF!</v>
      </c>
      <c r="I131" s="6">
        <v>0</v>
      </c>
      <c r="J131" s="3">
        <v>0</v>
      </c>
      <c r="K131" s="4">
        <f t="shared" si="264"/>
        <v>0</v>
      </c>
      <c r="L131" s="6">
        <v>0</v>
      </c>
      <c r="M131" s="3">
        <v>0</v>
      </c>
      <c r="N131" s="4">
        <f t="shared" si="265"/>
        <v>0</v>
      </c>
      <c r="O131" s="6">
        <v>0</v>
      </c>
      <c r="P131" s="3">
        <v>0</v>
      </c>
      <c r="Q131" s="4">
        <f t="shared" si="266"/>
        <v>0</v>
      </c>
      <c r="R131" s="6">
        <v>0</v>
      </c>
      <c r="S131" s="3">
        <v>0</v>
      </c>
      <c r="T131" s="4">
        <f t="shared" si="262"/>
        <v>0</v>
      </c>
      <c r="U131" s="3" t="e">
        <f t="shared" si="267"/>
        <v>#REF!</v>
      </c>
      <c r="V131" s="3">
        <f t="shared" si="268"/>
        <v>0</v>
      </c>
      <c r="W131" s="3" t="e">
        <f t="shared" si="269"/>
        <v>#REF!</v>
      </c>
    </row>
    <row r="132" spans="2:23" ht="26.25">
      <c r="B132" s="40"/>
      <c r="C132" s="34"/>
      <c r="D132" s="1">
        <v>4000</v>
      </c>
      <c r="E132" s="2" t="s">
        <v>4</v>
      </c>
      <c r="F132" s="6">
        <v>0</v>
      </c>
      <c r="G132" s="3">
        <v>0</v>
      </c>
      <c r="H132" s="4">
        <f t="shared" si="263"/>
        <v>0</v>
      </c>
      <c r="I132" s="6">
        <v>0</v>
      </c>
      <c r="J132" s="3">
        <v>0</v>
      </c>
      <c r="K132" s="4">
        <f t="shared" si="264"/>
        <v>0</v>
      </c>
      <c r="L132" s="6">
        <v>0</v>
      </c>
      <c r="M132" s="3">
        <v>0</v>
      </c>
      <c r="N132" s="4">
        <f t="shared" si="265"/>
        <v>0</v>
      </c>
      <c r="O132" s="6">
        <v>0</v>
      </c>
      <c r="P132" s="3">
        <v>0</v>
      </c>
      <c r="Q132" s="4">
        <f t="shared" si="266"/>
        <v>0</v>
      </c>
      <c r="R132" s="6">
        <v>0</v>
      </c>
      <c r="S132" s="3">
        <v>0</v>
      </c>
      <c r="T132" s="4">
        <f t="shared" si="262"/>
        <v>0</v>
      </c>
      <c r="U132" s="3">
        <f t="shared" si="267"/>
        <v>0</v>
      </c>
      <c r="V132" s="3">
        <f t="shared" si="268"/>
        <v>0</v>
      </c>
      <c r="W132" s="3">
        <f t="shared" si="269"/>
        <v>0</v>
      </c>
    </row>
    <row r="133" spans="2:23" ht="26.25">
      <c r="B133" s="40"/>
      <c r="C133" s="34"/>
      <c r="D133" s="1">
        <v>5000</v>
      </c>
      <c r="E133" s="2" t="s">
        <v>5</v>
      </c>
      <c r="F133" s="6" t="e">
        <f>+#REF!</f>
        <v>#REF!</v>
      </c>
      <c r="G133" s="3">
        <v>0</v>
      </c>
      <c r="H133" s="4" t="e">
        <f t="shared" si="263"/>
        <v>#REF!</v>
      </c>
      <c r="I133" s="6">
        <v>0</v>
      </c>
      <c r="J133" s="3">
        <v>0</v>
      </c>
      <c r="K133" s="4">
        <f t="shared" si="264"/>
        <v>0</v>
      </c>
      <c r="L133" s="6">
        <v>0</v>
      </c>
      <c r="M133" s="3">
        <v>0</v>
      </c>
      <c r="N133" s="4">
        <f t="shared" si="265"/>
        <v>0</v>
      </c>
      <c r="O133" s="6">
        <v>0</v>
      </c>
      <c r="P133" s="3">
        <v>0</v>
      </c>
      <c r="Q133" s="4">
        <f t="shared" si="266"/>
        <v>0</v>
      </c>
      <c r="R133" s="6">
        <v>0</v>
      </c>
      <c r="S133" s="3">
        <v>0</v>
      </c>
      <c r="T133" s="4">
        <f t="shared" si="262"/>
        <v>0</v>
      </c>
      <c r="U133" s="3" t="e">
        <f t="shared" si="267"/>
        <v>#REF!</v>
      </c>
      <c r="V133" s="3">
        <f t="shared" si="268"/>
        <v>0</v>
      </c>
      <c r="W133" s="3" t="e">
        <f t="shared" si="269"/>
        <v>#REF!</v>
      </c>
    </row>
    <row r="134" spans="2:23" ht="27" thickBot="1">
      <c r="B134" s="43"/>
      <c r="C134" s="34"/>
      <c r="D134" s="1">
        <v>6000</v>
      </c>
      <c r="E134" s="2" t="s">
        <v>6</v>
      </c>
      <c r="F134" s="7">
        <v>0</v>
      </c>
      <c r="G134" s="8">
        <v>0</v>
      </c>
      <c r="H134" s="4">
        <f t="shared" si="263"/>
        <v>0</v>
      </c>
      <c r="I134" s="7">
        <v>0</v>
      </c>
      <c r="J134" s="8">
        <v>0</v>
      </c>
      <c r="K134" s="4">
        <f t="shared" si="264"/>
        <v>0</v>
      </c>
      <c r="L134" s="7">
        <v>0</v>
      </c>
      <c r="M134" s="8">
        <v>0</v>
      </c>
      <c r="N134" s="4">
        <f t="shared" si="265"/>
        <v>0</v>
      </c>
      <c r="O134" s="7">
        <v>0</v>
      </c>
      <c r="P134" s="8">
        <v>0</v>
      </c>
      <c r="Q134" s="4">
        <f t="shared" si="266"/>
        <v>0</v>
      </c>
      <c r="R134" s="7">
        <v>0</v>
      </c>
      <c r="S134" s="8">
        <v>0</v>
      </c>
      <c r="T134" s="4">
        <f t="shared" si="262"/>
        <v>0</v>
      </c>
      <c r="U134" s="3">
        <f t="shared" si="267"/>
        <v>0</v>
      </c>
      <c r="V134" s="3">
        <f t="shared" si="268"/>
        <v>0</v>
      </c>
      <c r="W134" s="3">
        <f t="shared" si="269"/>
        <v>0</v>
      </c>
    </row>
    <row r="135" spans="2:23" ht="26.25">
      <c r="B135" s="23" t="s">
        <v>16</v>
      </c>
      <c r="C135" s="23"/>
      <c r="D135" s="23"/>
      <c r="E135" s="23"/>
      <c r="F135" s="15">
        <f t="shared" ref="F135:S135" si="270">+SUM(F136:F141)</f>
        <v>0</v>
      </c>
      <c r="G135" s="15" t="e">
        <f t="shared" si="270"/>
        <v>#REF!</v>
      </c>
      <c r="H135" s="15" t="e">
        <f t="shared" si="270"/>
        <v>#REF!</v>
      </c>
      <c r="I135" s="15">
        <f t="shared" si="270"/>
        <v>0</v>
      </c>
      <c r="J135" s="15">
        <f t="shared" si="270"/>
        <v>0</v>
      </c>
      <c r="K135" s="15">
        <f t="shared" si="270"/>
        <v>0</v>
      </c>
      <c r="L135" s="15">
        <f t="shared" si="270"/>
        <v>0</v>
      </c>
      <c r="M135" s="15">
        <f t="shared" si="270"/>
        <v>0</v>
      </c>
      <c r="N135" s="15">
        <f t="shared" si="270"/>
        <v>0</v>
      </c>
      <c r="O135" s="15">
        <f t="shared" si="270"/>
        <v>0</v>
      </c>
      <c r="P135" s="15">
        <f t="shared" si="270"/>
        <v>0</v>
      </c>
      <c r="Q135" s="15">
        <f t="shared" si="270"/>
        <v>0</v>
      </c>
      <c r="R135" s="15">
        <f t="shared" si="270"/>
        <v>0</v>
      </c>
      <c r="S135" s="15">
        <f t="shared" si="270"/>
        <v>0</v>
      </c>
      <c r="T135" s="15">
        <f t="shared" ref="T135" si="271">+SUM(T136:T141)</f>
        <v>0</v>
      </c>
      <c r="U135" s="15">
        <f>+SUM(U136:U141)</f>
        <v>0</v>
      </c>
      <c r="V135" s="15" t="e">
        <f t="shared" ref="V135" si="272">+SUM(V136:V141)</f>
        <v>#REF!</v>
      </c>
      <c r="W135" s="15" t="e">
        <f t="shared" ref="W135" si="273">+SUM(W136:W141)</f>
        <v>#REF!</v>
      </c>
    </row>
    <row r="136" spans="2:23" ht="26.25">
      <c r="B136" s="24"/>
      <c r="C136" s="26"/>
      <c r="D136" s="1">
        <v>1000</v>
      </c>
      <c r="E136" s="2" t="s">
        <v>1</v>
      </c>
      <c r="F136" s="5">
        <v>0</v>
      </c>
      <c r="G136" s="3" t="e">
        <f>+#REF!</f>
        <v>#REF!</v>
      </c>
      <c r="H136" s="4" t="e">
        <f>+F136+G136</f>
        <v>#REF!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v>0</v>
      </c>
      <c r="Q136" s="4">
        <f>+O136+P136</f>
        <v>0</v>
      </c>
      <c r="R136" s="3">
        <v>0</v>
      </c>
      <c r="S136" s="3">
        <v>0</v>
      </c>
      <c r="T136" s="4">
        <f t="shared" ref="T136:T141" si="274">+R136+S136</f>
        <v>0</v>
      </c>
      <c r="U136" s="5">
        <f>+F136-I136-L136-O136-R136</f>
        <v>0</v>
      </c>
      <c r="V136" s="5" t="e">
        <f>+G136-J136-M136-P136-S136</f>
        <v>#REF!</v>
      </c>
      <c r="W136" s="4" t="e">
        <f>+H136-K136-N136-Q136-T136</f>
        <v>#REF!</v>
      </c>
    </row>
    <row r="137" spans="2:23" ht="26.25">
      <c r="B137" s="24"/>
      <c r="C137" s="26"/>
      <c r="D137" s="1">
        <v>2000</v>
      </c>
      <c r="E137" s="2" t="s">
        <v>2</v>
      </c>
      <c r="F137" s="5">
        <v>0</v>
      </c>
      <c r="G137" s="3" t="e">
        <f>+#REF!</f>
        <v>#REF!</v>
      </c>
      <c r="H137" s="4" t="e">
        <f t="shared" ref="H137:H141" si="275">+F137+G137</f>
        <v>#REF!</v>
      </c>
      <c r="I137" s="6">
        <v>0</v>
      </c>
      <c r="J137" s="6">
        <v>0</v>
      </c>
      <c r="K137" s="4">
        <f t="shared" ref="K137:K141" si="276">+I137+J137</f>
        <v>0</v>
      </c>
      <c r="L137" s="6">
        <v>0</v>
      </c>
      <c r="M137" s="6">
        <v>0</v>
      </c>
      <c r="N137" s="4">
        <f t="shared" ref="N137:N141" si="277">+L137+M137</f>
        <v>0</v>
      </c>
      <c r="O137" s="6">
        <v>0</v>
      </c>
      <c r="P137" s="6">
        <v>0</v>
      </c>
      <c r="Q137" s="4">
        <f t="shared" ref="Q137:Q141" si="278">+O137+P137</f>
        <v>0</v>
      </c>
      <c r="R137" s="6">
        <v>0</v>
      </c>
      <c r="S137" s="6">
        <v>0</v>
      </c>
      <c r="T137" s="4">
        <f t="shared" si="274"/>
        <v>0</v>
      </c>
      <c r="U137" s="5">
        <f t="shared" ref="U137:U141" si="279">+F137-I137-L137-O137-R137</f>
        <v>0</v>
      </c>
      <c r="V137" s="5" t="e">
        <f t="shared" ref="V137:V141" si="280">+G137-J137-M137-P137-S137</f>
        <v>#REF!</v>
      </c>
      <c r="W137" s="4" t="e">
        <f t="shared" ref="W137:W141" si="281">+H137-K137-N137-Q137-T137</f>
        <v>#REF!</v>
      </c>
    </row>
    <row r="138" spans="2:23" ht="26.25">
      <c r="B138" s="24"/>
      <c r="C138" s="26"/>
      <c r="D138" s="1">
        <v>3000</v>
      </c>
      <c r="E138" s="2" t="s">
        <v>3</v>
      </c>
      <c r="F138" s="5">
        <v>0</v>
      </c>
      <c r="G138" s="3" t="e">
        <f>+#REF!</f>
        <v>#REF!</v>
      </c>
      <c r="H138" s="4" t="e">
        <f t="shared" si="275"/>
        <v>#REF!</v>
      </c>
      <c r="I138" s="6">
        <v>0</v>
      </c>
      <c r="J138" s="3">
        <v>0</v>
      </c>
      <c r="K138" s="4">
        <f t="shared" si="276"/>
        <v>0</v>
      </c>
      <c r="L138" s="6">
        <v>0</v>
      </c>
      <c r="M138" s="3">
        <v>0</v>
      </c>
      <c r="N138" s="4">
        <f t="shared" si="277"/>
        <v>0</v>
      </c>
      <c r="O138" s="6">
        <v>0</v>
      </c>
      <c r="P138" s="3">
        <v>0</v>
      </c>
      <c r="Q138" s="4">
        <f t="shared" si="278"/>
        <v>0</v>
      </c>
      <c r="R138" s="6">
        <v>0</v>
      </c>
      <c r="S138" s="3">
        <v>0</v>
      </c>
      <c r="T138" s="4">
        <f t="shared" si="274"/>
        <v>0</v>
      </c>
      <c r="U138" s="5">
        <f t="shared" si="279"/>
        <v>0</v>
      </c>
      <c r="V138" s="5" t="e">
        <f t="shared" si="280"/>
        <v>#REF!</v>
      </c>
      <c r="W138" s="4" t="e">
        <f t="shared" si="281"/>
        <v>#REF!</v>
      </c>
    </row>
    <row r="139" spans="2:23" ht="26.25">
      <c r="B139" s="24"/>
      <c r="C139" s="26"/>
      <c r="D139" s="1">
        <v>4000</v>
      </c>
      <c r="E139" s="2" t="s">
        <v>4</v>
      </c>
      <c r="F139" s="5">
        <v>0</v>
      </c>
      <c r="G139" s="3">
        <v>0</v>
      </c>
      <c r="H139" s="4">
        <f t="shared" si="275"/>
        <v>0</v>
      </c>
      <c r="I139" s="6">
        <v>0</v>
      </c>
      <c r="J139" s="3">
        <v>0</v>
      </c>
      <c r="K139" s="4">
        <f t="shared" si="276"/>
        <v>0</v>
      </c>
      <c r="L139" s="6">
        <v>0</v>
      </c>
      <c r="M139" s="3">
        <v>0</v>
      </c>
      <c r="N139" s="4">
        <f t="shared" si="277"/>
        <v>0</v>
      </c>
      <c r="O139" s="6">
        <v>0</v>
      </c>
      <c r="P139" s="3">
        <v>0</v>
      </c>
      <c r="Q139" s="4">
        <f t="shared" si="278"/>
        <v>0</v>
      </c>
      <c r="R139" s="6">
        <v>0</v>
      </c>
      <c r="S139" s="3">
        <v>0</v>
      </c>
      <c r="T139" s="4">
        <f t="shared" si="274"/>
        <v>0</v>
      </c>
      <c r="U139" s="5">
        <f t="shared" si="279"/>
        <v>0</v>
      </c>
      <c r="V139" s="5">
        <f t="shared" si="280"/>
        <v>0</v>
      </c>
      <c r="W139" s="4">
        <f t="shared" si="281"/>
        <v>0</v>
      </c>
    </row>
    <row r="140" spans="2:23" ht="26.25">
      <c r="B140" s="24"/>
      <c r="C140" s="26"/>
      <c r="D140" s="1">
        <v>5000</v>
      </c>
      <c r="E140" s="2" t="s">
        <v>5</v>
      </c>
      <c r="F140" s="5">
        <v>0</v>
      </c>
      <c r="G140" s="3" t="e">
        <f>+#REF!</f>
        <v>#REF!</v>
      </c>
      <c r="H140" s="4" t="e">
        <f t="shared" si="275"/>
        <v>#REF!</v>
      </c>
      <c r="I140" s="6">
        <v>0</v>
      </c>
      <c r="J140" s="3">
        <v>0</v>
      </c>
      <c r="K140" s="4">
        <f t="shared" si="276"/>
        <v>0</v>
      </c>
      <c r="L140" s="6">
        <v>0</v>
      </c>
      <c r="M140" s="3">
        <v>0</v>
      </c>
      <c r="N140" s="4">
        <f t="shared" si="277"/>
        <v>0</v>
      </c>
      <c r="O140" s="6">
        <v>0</v>
      </c>
      <c r="P140" s="3">
        <v>0</v>
      </c>
      <c r="Q140" s="4">
        <f t="shared" si="278"/>
        <v>0</v>
      </c>
      <c r="R140" s="6">
        <v>0</v>
      </c>
      <c r="S140" s="3">
        <v>0</v>
      </c>
      <c r="T140" s="4">
        <f t="shared" si="274"/>
        <v>0</v>
      </c>
      <c r="U140" s="5">
        <f t="shared" si="279"/>
        <v>0</v>
      </c>
      <c r="V140" s="5" t="e">
        <f t="shared" si="280"/>
        <v>#REF!</v>
      </c>
      <c r="W140" s="4" t="e">
        <f t="shared" si="281"/>
        <v>#REF!</v>
      </c>
    </row>
    <row r="141" spans="2:23" ht="27" thickBot="1">
      <c r="B141" s="25"/>
      <c r="C141" s="27"/>
      <c r="D141" s="9">
        <v>6000</v>
      </c>
      <c r="E141" s="10" t="s">
        <v>6</v>
      </c>
      <c r="F141" s="12">
        <v>0</v>
      </c>
      <c r="G141" s="8">
        <v>0</v>
      </c>
      <c r="H141" s="11">
        <f t="shared" si="275"/>
        <v>0</v>
      </c>
      <c r="I141" s="7">
        <v>0</v>
      </c>
      <c r="J141" s="8">
        <v>0</v>
      </c>
      <c r="K141" s="4">
        <f t="shared" si="276"/>
        <v>0</v>
      </c>
      <c r="L141" s="7">
        <v>0</v>
      </c>
      <c r="M141" s="8">
        <v>0</v>
      </c>
      <c r="N141" s="4">
        <f t="shared" si="277"/>
        <v>0</v>
      </c>
      <c r="O141" s="7">
        <v>0</v>
      </c>
      <c r="P141" s="8">
        <v>0</v>
      </c>
      <c r="Q141" s="4">
        <f t="shared" si="278"/>
        <v>0</v>
      </c>
      <c r="R141" s="7">
        <v>0</v>
      </c>
      <c r="S141" s="8">
        <v>0</v>
      </c>
      <c r="T141" s="4">
        <f t="shared" si="274"/>
        <v>0</v>
      </c>
      <c r="U141" s="5">
        <f t="shared" si="279"/>
        <v>0</v>
      </c>
      <c r="V141" s="5">
        <f t="shared" si="280"/>
        <v>0</v>
      </c>
      <c r="W141" s="11">
        <f t="shared" si="281"/>
        <v>0</v>
      </c>
    </row>
    <row r="142" spans="2:23" ht="30.75" thickBot="1">
      <c r="B142" s="16"/>
      <c r="C142" s="16"/>
      <c r="D142" s="16"/>
      <c r="E142" s="17" t="s">
        <v>17</v>
      </c>
      <c r="F142" s="18" t="e">
        <f>+F9+F17+F32+F61+F69+F84+F99+F135</f>
        <v>#REF!</v>
      </c>
      <c r="G142" s="18" t="e">
        <f t="shared" ref="G142:W142" si="282">+G9+G17+G32+G61+G69+G84+G99+G135</f>
        <v>#REF!</v>
      </c>
      <c r="H142" s="18" t="e">
        <f t="shared" si="282"/>
        <v>#REF!</v>
      </c>
      <c r="I142" s="18">
        <f t="shared" si="282"/>
        <v>0</v>
      </c>
      <c r="J142" s="18">
        <f t="shared" si="282"/>
        <v>0</v>
      </c>
      <c r="K142" s="18">
        <f t="shared" si="282"/>
        <v>0</v>
      </c>
      <c r="L142" s="18">
        <f t="shared" si="282"/>
        <v>0</v>
      </c>
      <c r="M142" s="18">
        <f t="shared" si="282"/>
        <v>0</v>
      </c>
      <c r="N142" s="18">
        <f t="shared" si="282"/>
        <v>0</v>
      </c>
      <c r="O142" s="18">
        <f t="shared" si="282"/>
        <v>0</v>
      </c>
      <c r="P142" s="18">
        <f t="shared" si="282"/>
        <v>0</v>
      </c>
      <c r="Q142" s="18">
        <f t="shared" si="282"/>
        <v>0</v>
      </c>
      <c r="R142" s="18">
        <f t="shared" si="282"/>
        <v>0</v>
      </c>
      <c r="S142" s="18">
        <f t="shared" si="282"/>
        <v>0</v>
      </c>
      <c r="T142" s="18">
        <f t="shared" si="282"/>
        <v>0</v>
      </c>
      <c r="U142" s="18" t="e">
        <f t="shared" si="282"/>
        <v>#REF!</v>
      </c>
      <c r="V142" s="18" t="e">
        <f t="shared" si="282"/>
        <v>#REF!</v>
      </c>
      <c r="W142" s="18" t="e">
        <f t="shared" si="282"/>
        <v>#REF!</v>
      </c>
    </row>
    <row r="144" spans="2:23">
      <c r="P144" s="20"/>
      <c r="Q144" s="20"/>
    </row>
  </sheetData>
  <mergeCells count="64">
    <mergeCell ref="B69:B83"/>
    <mergeCell ref="B99:B134"/>
    <mergeCell ref="B9:B16"/>
    <mergeCell ref="B17:B31"/>
    <mergeCell ref="B61:B68"/>
    <mergeCell ref="B32:B60"/>
    <mergeCell ref="C61:E61"/>
    <mergeCell ref="C62:C68"/>
    <mergeCell ref="D62:E62"/>
    <mergeCell ref="C54:C60"/>
    <mergeCell ref="D54:E54"/>
    <mergeCell ref="C32:E32"/>
    <mergeCell ref="C33:C39"/>
    <mergeCell ref="D33:E33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B84:B98"/>
    <mergeCell ref="C99:E99"/>
    <mergeCell ref="C84:E84"/>
    <mergeCell ref="C85:C91"/>
    <mergeCell ref="D85:E85"/>
    <mergeCell ref="C92:C98"/>
    <mergeCell ref="C128:C134"/>
    <mergeCell ref="D128:E128"/>
    <mergeCell ref="C107:C113"/>
    <mergeCell ref="D107:E107"/>
    <mergeCell ref="C121:C127"/>
    <mergeCell ref="D121:E121"/>
    <mergeCell ref="C114:C120"/>
    <mergeCell ref="D114:E114"/>
    <mergeCell ref="C69:E69"/>
    <mergeCell ref="C70:C76"/>
    <mergeCell ref="D70:E70"/>
    <mergeCell ref="C77:C83"/>
    <mergeCell ref="D77:E77"/>
    <mergeCell ref="C100:C106"/>
    <mergeCell ref="D100:E100"/>
    <mergeCell ref="D92:E92"/>
    <mergeCell ref="B4:W4"/>
    <mergeCell ref="B5:W5"/>
    <mergeCell ref="B135:E135"/>
    <mergeCell ref="B136:B141"/>
    <mergeCell ref="C136:C141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General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Israel Jiménez González</cp:lastModifiedBy>
  <cp:lastPrinted>2022-02-17T02:10:21Z</cp:lastPrinted>
  <dcterms:created xsi:type="dcterms:W3CDTF">2019-04-10T19:50:25Z</dcterms:created>
  <dcterms:modified xsi:type="dcterms:W3CDTF">2023-06-08T18:40:49Z</dcterms:modified>
</cp:coreProperties>
</file>