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ajera\Downloads\"/>
    </mc:Choice>
  </mc:AlternateContent>
  <bookViews>
    <workbookView xWindow="0" yWindow="0" windowWidth="23040" windowHeight="8940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F8" i="1"/>
  <c r="K16" i="1" l="1"/>
  <c r="K12" i="1"/>
  <c r="K11" i="1"/>
  <c r="K10" i="1"/>
  <c r="K19" i="1" l="1"/>
  <c r="K18" i="1"/>
  <c r="K17" i="1"/>
  <c r="K15" i="1"/>
  <c r="K14" i="1"/>
  <c r="K13" i="1"/>
  <c r="K9" i="1" l="1"/>
  <c r="K8" i="1" l="1"/>
  <c r="K7" i="1" l="1"/>
</calcChain>
</file>

<file path=xl/sharedStrings.xml><?xml version="1.0" encoding="utf-8"?>
<sst xmlns="http://schemas.openxmlformats.org/spreadsheetml/2006/main" count="79" uniqueCount="35">
  <si>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</si>
  <si>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</si>
  <si>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</si>
  <si>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</si>
  <si>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</si>
  <si>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</si>
  <si>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</si>
  <si>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</si>
  <si>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</si>
  <si>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</si>
  <si>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</si>
  <si>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</si>
  <si>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</si>
  <si>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</si>
  <si>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</si>
  <si>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</si>
  <si>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 xml:space="preserve">-    </t>
  </si>
  <si>
    <t>FISE Ramo 33  / Administrado por la SEDESORE</t>
  </si>
  <si>
    <t>Comisión Nacional del Agua (CNA)</t>
  </si>
  <si>
    <t>PROAGUA Apartado Rural (APARURAL)</t>
  </si>
  <si>
    <t>PROAGUA Apartado Urbano (APAURBANO)</t>
  </si>
  <si>
    <t>PROAGUA Apartado AGUA LIMPIA</t>
  </si>
  <si>
    <t xml:space="preserve">FISM Ramo 33 </t>
  </si>
  <si>
    <t>Fondo para la Infraestructura Social Estatal (FISE) - Programa Caminos Rurales, Carreteras Alimentadoras y Ejes Troncales</t>
  </si>
  <si>
    <t>Fondo para la Infraestructura Social Estatal (FISE) - Programa Sustentabilidad e Imagen Urbana</t>
  </si>
  <si>
    <t>Fondo para la Infraestructura Social Estatal (FISE) - Programa Industria, Comercio y Servicios y Mineria</t>
  </si>
  <si>
    <t>Fondo para la Infraestructura Social Estatal (FISE) - Programa Agua Potable</t>
  </si>
  <si>
    <t>Fondo para la Infraestructura Social Estatal (FISE) - Programa Drenaje y Saneamiento</t>
  </si>
  <si>
    <t>Fondo para la Infraestructura Social Estatal (FISE) - Programa Vivienda</t>
  </si>
  <si>
    <t>Fondo para la Infraestructura Social Estatal (FISE) - Programa Salud</t>
  </si>
  <si>
    <t>Fondo para la Infraestructura Social Estatal (FISE) - Programa Educación, Ciencia y Tecnología</t>
  </si>
  <si>
    <t>Fondo para la Infraestructura Social Estatal (FISE) - Programa Deporte</t>
  </si>
  <si>
    <t>Fondo para la Infraestructura Social Estatal (FISE) - Fortalecimiento de la Gestión Institucional para el Combate a la Pobreza</t>
  </si>
  <si>
    <t>Período (trimestre julio - septiembre del año 2022)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</si>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</sst>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4" fontId="0" fillId="0" borderId="1" xfId="1" quotePrefix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64" fontId="0" fillId="0" borderId="1" xfId="1" quotePrefix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topLeftCell="B1" zoomScaleNormal="100" workbookViewId="0">
      <pane ySplit="6" topLeftCell="A7" activePane="bottomLeft" state="frozen"/>
      <selection pane="bottomLeft" activeCell="F8" sqref="F8"/>
    </sheetView>
  </sheetViews>
  <sheetFormatPr baseColWidth="10" defaultColWidth="11.5546875" defaultRowHeight="14.4" x14ac:dyDescent="0.3"/>
  <cols>
    <col min="1" max="1" width="2.33203125" style="2" customWidth="1"/>
    <col min="2" max="3" width="39.44140625" style="2" customWidth="1"/>
    <col min="4" max="4" width="15.6640625" style="2" bestFit="1" customWidth="1"/>
    <col min="5" max="5" width="16" style="2" customWidth="1"/>
    <col min="6" max="6" width="12.6640625" style="2" bestFit="1" customWidth="1"/>
    <col min="7" max="7" width="13.109375" style="2" customWidth="1"/>
    <col min="8" max="8" width="13.6640625" style="2" bestFit="1" customWidth="1"/>
    <col min="9" max="9" width="15.88671875" style="2" customWidth="1"/>
    <col min="10" max="10" width="13.6640625" style="2" bestFit="1" customWidth="1"/>
    <col min="11" max="11" width="14.6640625" style="2" bestFit="1" customWidth="1"/>
    <col min="12" max="13" width="11.5546875" style="2"/>
    <col min="14" max="14" width="13.109375" style="2" bestFit="1" customWidth="1"/>
    <col min="15" max="16384" width="11.5546875" style="2"/>
  </cols>
  <sheetData>
    <row r="1" spans="1:14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3">
      <c r="A2" s="1"/>
      <c r="B2" s="11" t="s">
        <v>13</v>
      </c>
      <c r="C2" s="12"/>
      <c r="D2" s="12"/>
      <c r="E2" s="12"/>
      <c r="F2" s="12"/>
      <c r="G2" s="12"/>
      <c r="H2" s="12"/>
      <c r="I2" s="12"/>
      <c r="J2" s="12"/>
      <c r="K2" s="13"/>
    </row>
    <row r="3" spans="1:14" x14ac:dyDescent="0.3">
      <c r="A3" s="1"/>
      <c r="B3" s="14" t="s">
        <v>14</v>
      </c>
      <c r="C3" s="15"/>
      <c r="D3" s="15"/>
      <c r="E3" s="15"/>
      <c r="F3" s="15"/>
      <c r="G3" s="15"/>
      <c r="H3" s="15"/>
      <c r="I3" s="15"/>
      <c r="J3" s="15"/>
      <c r="K3" s="16"/>
    </row>
    <row r="4" spans="1:14" ht="15" thickBot="1" x14ac:dyDescent="0.35">
      <c r="A4" s="1"/>
      <c r="B4" s="17" t="s">
        <v>33</v>
      </c>
      <c r="C4" s="18"/>
      <c r="D4" s="18"/>
      <c r="E4" s="18"/>
      <c r="F4" s="18"/>
      <c r="G4" s="18"/>
      <c r="H4" s="18"/>
      <c r="I4" s="18"/>
      <c r="J4" s="18"/>
      <c r="K4" s="19"/>
    </row>
    <row r="5" spans="1:14" x14ac:dyDescent="0.3">
      <c r="A5" s="1"/>
      <c r="B5" s="20" t="s">
        <v>4</v>
      </c>
      <c r="C5" s="22" t="s">
        <v>0</v>
      </c>
      <c r="D5" s="22"/>
      <c r="E5" s="22" t="s">
        <v>1</v>
      </c>
      <c r="F5" s="22"/>
      <c r="G5" s="22" t="s">
        <v>2</v>
      </c>
      <c r="H5" s="22"/>
      <c r="I5" s="22" t="s">
        <v>3</v>
      </c>
      <c r="J5" s="22"/>
      <c r="K5" s="20" t="s">
        <v>12</v>
      </c>
    </row>
    <row r="6" spans="1:14" ht="43.2" x14ac:dyDescent="0.3">
      <c r="A6" s="1"/>
      <c r="B6" s="21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21"/>
    </row>
    <row r="7" spans="1:14" ht="28.8" x14ac:dyDescent="0.3">
      <c r="A7" s="1"/>
      <c r="B7" s="5" t="s">
        <v>19</v>
      </c>
      <c r="C7" s="7" t="s">
        <v>18</v>
      </c>
      <c r="D7" s="4">
        <v>30000</v>
      </c>
      <c r="E7" s="23" t="s">
        <v>34</v>
      </c>
      <c r="F7" s="4">
        <v>30000</v>
      </c>
      <c r="G7" s="6" t="s">
        <v>16</v>
      </c>
      <c r="H7" s="4">
        <v>0</v>
      </c>
      <c r="I7" s="6" t="s">
        <v>16</v>
      </c>
      <c r="J7" s="4">
        <v>0</v>
      </c>
      <c r="K7" s="4">
        <f t="shared" ref="K7" si="0">J7+H7+F7+D7</f>
        <v>60000</v>
      </c>
    </row>
    <row r="8" spans="1:14" ht="28.8" x14ac:dyDescent="0.3">
      <c r="A8" s="1"/>
      <c r="B8" s="5" t="s">
        <v>20</v>
      </c>
      <c r="C8" s="7" t="s">
        <v>18</v>
      </c>
      <c r="D8" s="4">
        <f>728948+8801112.49+2790603.59</f>
        <v>12320664.08</v>
      </c>
      <c r="E8" s="23" t="s">
        <v>34</v>
      </c>
      <c r="F8" s="4">
        <f>4756141.06+728948+9257050.09</f>
        <v>14742139.149999999</v>
      </c>
      <c r="G8" s="6" t="s">
        <v>16</v>
      </c>
      <c r="H8" s="4">
        <v>0</v>
      </c>
      <c r="I8" s="6" t="s">
        <v>16</v>
      </c>
      <c r="J8" s="4">
        <v>0</v>
      </c>
      <c r="K8" s="4">
        <f t="shared" ref="K8:K9" si="1">J8+H8+F8+D8</f>
        <v>27062803.229999997</v>
      </c>
      <c r="N8" s="9"/>
    </row>
    <row r="9" spans="1:14" x14ac:dyDescent="0.3">
      <c r="A9" s="1"/>
      <c r="B9" s="8" t="s">
        <v>21</v>
      </c>
      <c r="C9" s="7" t="s">
        <v>18</v>
      </c>
      <c r="D9" s="4">
        <v>873662.77</v>
      </c>
      <c r="E9" s="6"/>
      <c r="F9" s="4"/>
      <c r="G9" s="6"/>
      <c r="H9" s="4"/>
      <c r="I9" s="6"/>
      <c r="J9" s="4"/>
      <c r="K9" s="4">
        <f t="shared" si="1"/>
        <v>873662.77</v>
      </c>
    </row>
    <row r="10" spans="1:14" ht="43.2" x14ac:dyDescent="0.3">
      <c r="A10" s="1"/>
      <c r="B10" s="5" t="s">
        <v>25</v>
      </c>
      <c r="C10" s="10" t="s">
        <v>17</v>
      </c>
      <c r="D10" s="4">
        <v>7000000</v>
      </c>
      <c r="E10" s="6" t="s">
        <v>16</v>
      </c>
      <c r="F10" s="4">
        <v>0</v>
      </c>
      <c r="G10" s="10" t="s">
        <v>22</v>
      </c>
      <c r="H10" s="6">
        <v>7173758.4199999999</v>
      </c>
      <c r="I10" s="6" t="s">
        <v>16</v>
      </c>
      <c r="J10" s="4">
        <v>0</v>
      </c>
      <c r="K10" s="4">
        <f t="shared" ref="K10:K12" si="2">J10+H10+F10+D10</f>
        <v>14173758.42</v>
      </c>
    </row>
    <row r="11" spans="1:14" ht="43.2" x14ac:dyDescent="0.3">
      <c r="A11" s="1"/>
      <c r="B11" s="5" t="s">
        <v>24</v>
      </c>
      <c r="C11" s="10" t="s">
        <v>17</v>
      </c>
      <c r="D11" s="4">
        <v>52797970.340000004</v>
      </c>
      <c r="E11" s="6" t="s">
        <v>16</v>
      </c>
      <c r="F11" s="4">
        <v>0</v>
      </c>
      <c r="G11" s="10" t="s">
        <v>22</v>
      </c>
      <c r="H11" s="6">
        <v>11865701.83</v>
      </c>
      <c r="I11" s="6" t="s">
        <v>16</v>
      </c>
      <c r="J11" s="4">
        <v>0</v>
      </c>
      <c r="K11" s="4">
        <f t="shared" si="2"/>
        <v>64663672.170000002</v>
      </c>
    </row>
    <row r="12" spans="1:14" ht="43.2" x14ac:dyDescent="0.3">
      <c r="A12" s="1"/>
      <c r="B12" s="5" t="s">
        <v>23</v>
      </c>
      <c r="C12" s="10" t="s">
        <v>17</v>
      </c>
      <c r="D12" s="4">
        <v>39370956.75</v>
      </c>
      <c r="E12" s="6" t="s">
        <v>16</v>
      </c>
      <c r="F12" s="4">
        <v>0</v>
      </c>
      <c r="G12" s="10" t="s">
        <v>22</v>
      </c>
      <c r="H12" s="6">
        <v>2000000</v>
      </c>
      <c r="I12" s="6" t="s">
        <v>16</v>
      </c>
      <c r="J12" s="4">
        <v>0</v>
      </c>
      <c r="K12" s="4">
        <f t="shared" si="2"/>
        <v>41370956.75</v>
      </c>
    </row>
    <row r="13" spans="1:14" ht="28.8" x14ac:dyDescent="0.3">
      <c r="A13" s="1"/>
      <c r="B13" s="10" t="s">
        <v>26</v>
      </c>
      <c r="C13" s="10" t="s">
        <v>17</v>
      </c>
      <c r="D13" s="4">
        <v>7761467.2400000002</v>
      </c>
      <c r="E13" s="6" t="s">
        <v>16</v>
      </c>
      <c r="F13" s="4">
        <v>0</v>
      </c>
      <c r="G13" s="10" t="s">
        <v>22</v>
      </c>
      <c r="H13" s="6">
        <v>3857080.21</v>
      </c>
      <c r="I13" s="6" t="s">
        <v>16</v>
      </c>
      <c r="J13" s="4">
        <v>0</v>
      </c>
      <c r="K13" s="4">
        <f t="shared" ref="K13:K19" si="3">J13+H13+F13+D13</f>
        <v>11618547.449999999</v>
      </c>
    </row>
    <row r="14" spans="1:14" ht="28.8" x14ac:dyDescent="0.3">
      <c r="A14" s="1"/>
      <c r="B14" s="10" t="s">
        <v>27</v>
      </c>
      <c r="C14" s="10" t="s">
        <v>17</v>
      </c>
      <c r="D14" s="4">
        <v>36205768.390000001</v>
      </c>
      <c r="E14" s="6" t="s">
        <v>16</v>
      </c>
      <c r="F14" s="4">
        <v>0</v>
      </c>
      <c r="G14" s="10" t="s">
        <v>22</v>
      </c>
      <c r="H14" s="6">
        <v>15538509.52</v>
      </c>
      <c r="I14" s="6" t="s">
        <v>16</v>
      </c>
      <c r="J14" s="4">
        <v>0</v>
      </c>
      <c r="K14" s="4">
        <f t="shared" si="3"/>
        <v>51744277.909999996</v>
      </c>
    </row>
    <row r="15" spans="1:14" ht="28.8" x14ac:dyDescent="0.3">
      <c r="A15" s="1"/>
      <c r="B15" s="10" t="s">
        <v>28</v>
      </c>
      <c r="C15" s="10" t="s">
        <v>17</v>
      </c>
      <c r="D15" s="4">
        <v>5166000</v>
      </c>
      <c r="E15" s="6" t="s">
        <v>16</v>
      </c>
      <c r="F15" s="4">
        <v>0</v>
      </c>
      <c r="G15" s="10" t="s">
        <v>22</v>
      </c>
      <c r="H15" s="6">
        <v>4990881.42</v>
      </c>
      <c r="I15" s="6" t="s">
        <v>16</v>
      </c>
      <c r="J15" s="4">
        <v>0</v>
      </c>
      <c r="K15" s="4">
        <f t="shared" si="3"/>
        <v>10156881.42</v>
      </c>
    </row>
    <row r="16" spans="1:14" ht="43.2" x14ac:dyDescent="0.3">
      <c r="A16" s="1"/>
      <c r="B16" s="10" t="s">
        <v>32</v>
      </c>
      <c r="C16" s="10" t="s">
        <v>17</v>
      </c>
      <c r="D16" s="4">
        <v>205716256.55000001</v>
      </c>
      <c r="E16" s="6" t="s">
        <v>16</v>
      </c>
      <c r="F16" s="4">
        <v>0</v>
      </c>
      <c r="G16" s="6" t="s">
        <v>16</v>
      </c>
      <c r="H16" s="6">
        <v>0</v>
      </c>
      <c r="I16" s="6" t="s">
        <v>16</v>
      </c>
      <c r="J16" s="4">
        <v>0</v>
      </c>
      <c r="K16" s="4">
        <f t="shared" ref="K16" si="4">J16+H16+F16+D16</f>
        <v>205716256.55000001</v>
      </c>
    </row>
    <row r="17" spans="1:11" ht="28.8" x14ac:dyDescent="0.3">
      <c r="A17" s="1"/>
      <c r="B17" s="10" t="s">
        <v>29</v>
      </c>
      <c r="C17" s="10" t="s">
        <v>17</v>
      </c>
      <c r="D17" s="4">
        <v>9130215.8900000006</v>
      </c>
      <c r="E17" s="6" t="s">
        <v>16</v>
      </c>
      <c r="F17" s="4">
        <v>0</v>
      </c>
      <c r="G17" s="6" t="s">
        <v>16</v>
      </c>
      <c r="H17" s="6">
        <v>0</v>
      </c>
      <c r="I17" s="6" t="s">
        <v>16</v>
      </c>
      <c r="J17" s="4">
        <v>0</v>
      </c>
      <c r="K17" s="4">
        <f t="shared" si="3"/>
        <v>9130215.8900000006</v>
      </c>
    </row>
    <row r="18" spans="1:11" ht="43.2" x14ac:dyDescent="0.3">
      <c r="A18" s="1"/>
      <c r="B18" s="10" t="s">
        <v>30</v>
      </c>
      <c r="C18" s="10" t="s">
        <v>17</v>
      </c>
      <c r="D18" s="4">
        <v>240000</v>
      </c>
      <c r="E18" s="6" t="s">
        <v>16</v>
      </c>
      <c r="F18" s="4">
        <v>0</v>
      </c>
      <c r="G18" s="6" t="s">
        <v>16</v>
      </c>
      <c r="H18" s="6">
        <v>0</v>
      </c>
      <c r="I18" s="6" t="s">
        <v>16</v>
      </c>
      <c r="J18" s="4">
        <v>0</v>
      </c>
      <c r="K18" s="4">
        <f t="shared" si="3"/>
        <v>240000</v>
      </c>
    </row>
    <row r="19" spans="1:11" ht="28.8" x14ac:dyDescent="0.3">
      <c r="A19" s="1"/>
      <c r="B19" s="10" t="s">
        <v>31</v>
      </c>
      <c r="C19" s="10" t="s">
        <v>17</v>
      </c>
      <c r="D19" s="4">
        <v>7000000</v>
      </c>
      <c r="E19" s="6" t="s">
        <v>16</v>
      </c>
      <c r="F19" s="4">
        <v>0</v>
      </c>
      <c r="G19" s="10" t="s">
        <v>22</v>
      </c>
      <c r="H19" s="6">
        <v>7036562.1100000003</v>
      </c>
      <c r="I19" s="6" t="s">
        <v>16</v>
      </c>
      <c r="J19" s="4">
        <v>0</v>
      </c>
      <c r="K19" s="4">
        <f t="shared" si="3"/>
        <v>14036562.109999999</v>
      </c>
    </row>
  </sheetData>
  <sortState ref="A7:L9">
    <sortCondition descending="1" ref="B7:B9"/>
  </sortState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Pilar del Carmen Najera Medellin</cp:lastModifiedBy>
  <cp:lastPrinted>2022-10-26T18:54:18Z</cp:lastPrinted>
  <dcterms:created xsi:type="dcterms:W3CDTF">2016-04-29T14:43:52Z</dcterms:created>
  <dcterms:modified xsi:type="dcterms:W3CDTF">2022-10-26T19:52:40Z</dcterms:modified>
</cp:coreProperties>
</file>