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315" tabRatio="601" activeTab="0"/>
  </bookViews>
  <sheets>
    <sheet name="sep" sheetId="1" r:id="rId1"/>
    <sheet name="saldo-sep" sheetId="2" r:id="rId2"/>
    <sheet name="SAL-DIC-2022" sheetId="3" r:id="rId3"/>
    <sheet name="PIB-sep" sheetId="4" r:id="rId4"/>
    <sheet name="ING.PRO-sep" sheetId="5" r:id="rId5"/>
  </sheets>
  <definedNames>
    <definedName name="_xlnm.Print_Area" localSheetId="4">'ING.PRO-sep'!$A$1:$D$21</definedName>
    <definedName name="_xlnm.Print_Area" localSheetId="3">'PIB-sep'!$A$1:$C$17</definedName>
    <definedName name="_xlnm.Print_Area" localSheetId="0">'sep'!$A$1:$J$18</definedName>
  </definedNames>
  <calcPr fullCalcOnLoad="1"/>
</workbook>
</file>

<file path=xl/sharedStrings.xml><?xml version="1.0" encoding="utf-8"?>
<sst xmlns="http://schemas.openxmlformats.org/spreadsheetml/2006/main" count="82" uniqueCount="51">
  <si>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</si>
  <si>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</si>
  <si>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</si>
  <si>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</si>
  <si>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</si>
  <si>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</si>
  <si>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</si>
  <si>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</si>
  <si>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</si>
  <si>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</si>
  <si>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</si>
  <si>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</si>
  <si>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</si>
  <si>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</si>
  <si>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</si>
  <si>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</si>
  <si>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</si>
  <si>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</si>
  <si>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</si>
  <si>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</si>
  <si>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</si>
  <si>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</si>
  <si>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</si>
  <si>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</si>
  <si>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</si>
  <si>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</si>
  <si>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</si>
  <si>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</si>
  <si>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</si>
  <si>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</si>
  <si>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</si>
  <si>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</si>
  <si>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</si>
  <si>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</si>
  <si>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</si>
  <si>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</si>
  <si>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</si>
  <si>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</si>
  <si>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</si>
  <si>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</si>
  <si>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</si>
  <si>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</si>
  <si>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</si>
  <si>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DEUDA PUBLICA BRUTA TOTAL AL 31 DE DICIEMBRE DE 2022</t>
  </si>
  <si>
    <t>DEUDA PUBLICA BRUTA TOTAL AL CUARTO TRIMESTRE DE 2023</t>
  </si>
  <si>
    <t>DEUDA PUBLICA BRUTA TOTAL AL TERCERO TRIMESTRE DE 2023</t>
  </si>
  <si>
    <t>AL TERCER TRIMESTRE DE 2023</t>
  </si>
  <si>
    <t>AL 31 DE DICIEMBRE DEL 2022</t>
  </si>
  <si>
    <t>TERCER TRIMESTRE 2023</t>
  </si>
  <si>
    <t>(1) Ultima información publicada por el INEGI correspondiente al ejercicio 2022.</t>
  </si>
  <si>
    <t>DEL 1o. DE ENERO AL 30 DE SEPTIEMBRE DEL 2023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</si>
</sst>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6" fillId="0" borderId="0" xfId="52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18" zoomScaleNormal="118" zoomScalePageLayoutView="0" workbookViewId="0" topLeftCell="C1">
      <selection activeCell="I17" sqref="I17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54" t="s">
        <v>50</v>
      </c>
      <c r="B7" s="54"/>
      <c r="C7" s="54"/>
      <c r="D7" s="54"/>
      <c r="E7" s="54"/>
      <c r="F7" s="54"/>
      <c r="G7" s="54"/>
      <c r="H7" s="54"/>
      <c r="I7" s="54"/>
      <c r="J7" s="54"/>
    </row>
    <row r="8" ht="13.5" thickBot="1"/>
    <row r="9" spans="1:10" ht="33.75" customHeight="1" thickBot="1">
      <c r="A9" s="55" t="s">
        <v>6</v>
      </c>
      <c r="B9" s="55" t="s">
        <v>7</v>
      </c>
      <c r="C9" s="55" t="s">
        <v>8</v>
      </c>
      <c r="D9" s="55" t="s">
        <v>9</v>
      </c>
      <c r="E9" s="55" t="s">
        <v>10</v>
      </c>
      <c r="F9" s="55" t="s">
        <v>11</v>
      </c>
      <c r="G9" s="55" t="s">
        <v>12</v>
      </c>
      <c r="H9" s="55" t="s">
        <v>13</v>
      </c>
      <c r="I9" s="57" t="s">
        <v>14</v>
      </c>
      <c r="J9" s="58"/>
    </row>
    <row r="10" spans="1:16" ht="22.5" customHeight="1" thickBot="1">
      <c r="A10" s="56"/>
      <c r="B10" s="56"/>
      <c r="C10" s="56"/>
      <c r="D10" s="56"/>
      <c r="E10" s="56"/>
      <c r="F10" s="56"/>
      <c r="G10" s="56"/>
      <c r="H10" s="56"/>
      <c r="I10" s="9" t="s">
        <v>15</v>
      </c>
      <c r="J10" s="10" t="s">
        <v>16</v>
      </c>
      <c r="L10" s="46"/>
      <c r="M10" s="46"/>
      <c r="N10" s="47"/>
      <c r="O10" s="47"/>
      <c r="P10" s="47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6"/>
      <c r="M11" s="46"/>
      <c r="N11" s="47"/>
      <c r="O11" s="47"/>
      <c r="P11" s="47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46073000</v>
      </c>
      <c r="J12" s="6">
        <f>SUM(I12/H12*100)</f>
        <v>1.719868172233384</v>
      </c>
      <c r="K12" s="1"/>
      <c r="L12" s="46"/>
      <c r="M12" s="46"/>
      <c r="N12" s="47"/>
      <c r="O12" s="47"/>
      <c r="P12" s="47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6"/>
      <c r="M13" s="46"/>
      <c r="N13" s="48"/>
      <c r="O13" s="47"/>
      <c r="P13" s="47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/>
      <c r="J14" s="6">
        <f>SUM(I14/H14*100)</f>
        <v>0</v>
      </c>
      <c r="K14" s="1"/>
      <c r="L14" s="46"/>
      <c r="M14" s="46"/>
      <c r="N14" s="48"/>
      <c r="O14" s="47"/>
      <c r="P14" s="47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26242000</v>
      </c>
      <c r="J15" s="6">
        <f>SUM(I15/H15*100)</f>
        <v>1.8349361579686905</v>
      </c>
      <c r="K15" s="1"/>
      <c r="L15" s="46"/>
      <c r="M15" s="46"/>
      <c r="N15" s="48"/>
      <c r="O15" s="47"/>
      <c r="P15" s="47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6"/>
      <c r="M16" s="46"/>
      <c r="N16" s="48"/>
      <c r="O16" s="47"/>
      <c r="P16" s="47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72315000</v>
      </c>
      <c r="J17" s="26"/>
      <c r="K17" s="1"/>
      <c r="L17" s="46"/>
      <c r="M17" s="46"/>
      <c r="N17" s="48"/>
      <c r="O17" s="47"/>
      <c r="P17" s="4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7"/>
      <c r="N18" s="47"/>
      <c r="O18" s="47"/>
      <c r="P18" s="4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6"/>
      <c r="M19" s="47"/>
      <c r="N19" s="47"/>
      <c r="O19" s="47"/>
      <c r="P19" s="4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  <c r="M20" s="47"/>
      <c r="N20" s="47"/>
      <c r="O20" s="47"/>
      <c r="P20" s="4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7"/>
      <c r="N21" s="47"/>
      <c r="O21" s="47"/>
      <c r="P21" s="4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2" t="s">
        <v>0</v>
      </c>
      <c r="B1" s="52"/>
    </row>
    <row r="2" spans="1:2" ht="15.75">
      <c r="A2" s="53" t="s">
        <v>1</v>
      </c>
      <c r="B2" s="53"/>
    </row>
    <row r="3" spans="1:2" ht="15.75">
      <c r="A3" s="53" t="s">
        <v>2</v>
      </c>
      <c r="B3" s="53"/>
    </row>
    <row r="4" spans="1:2" ht="12.75">
      <c r="A4" s="2"/>
      <c r="B4" s="2"/>
    </row>
    <row r="5" spans="1:2" ht="12.75">
      <c r="A5" s="2"/>
      <c r="B5" s="2"/>
    </row>
    <row r="6" spans="1:2" ht="15.75">
      <c r="A6" s="53" t="s">
        <v>22</v>
      </c>
      <c r="B6" s="53"/>
    </row>
    <row r="7" spans="1:2" ht="15.75">
      <c r="A7" s="53" t="s">
        <v>46</v>
      </c>
      <c r="B7" s="53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36</v>
      </c>
      <c r="B12" s="34">
        <v>72315000</v>
      </c>
    </row>
    <row r="13" spans="1:2" ht="30" customHeight="1" thickBot="1">
      <c r="A13" s="13" t="s">
        <v>37</v>
      </c>
      <c r="B13" s="34">
        <f>SUM(B11-B12)</f>
        <v>3327277322.69</v>
      </c>
    </row>
    <row r="14" spans="1:2" ht="30" customHeight="1" thickBot="1">
      <c r="A14" s="13"/>
      <c r="B14" s="34"/>
    </row>
    <row r="15" spans="1:2" ht="25.5" customHeight="1" thickBot="1">
      <c r="A15" s="14" t="s">
        <v>45</v>
      </c>
      <c r="B15" s="35">
        <f>SUM(B13)</f>
        <v>3327277322.69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2" t="s">
        <v>0</v>
      </c>
      <c r="B1" s="52"/>
    </row>
    <row r="2" spans="1:2" ht="15.75">
      <c r="A2" s="53" t="s">
        <v>1</v>
      </c>
      <c r="B2" s="53"/>
    </row>
    <row r="3" spans="1:2" ht="15.75">
      <c r="A3" s="53" t="s">
        <v>2</v>
      </c>
      <c r="B3" s="53"/>
    </row>
    <row r="4" spans="1:2" ht="12.75">
      <c r="A4" s="2"/>
      <c r="B4" s="2"/>
    </row>
    <row r="5" spans="1:2" ht="12.75">
      <c r="A5" s="2"/>
      <c r="B5" s="2"/>
    </row>
    <row r="6" spans="1:2" ht="15.75">
      <c r="A6" s="53" t="s">
        <v>22</v>
      </c>
      <c r="B6" s="53"/>
    </row>
    <row r="7" spans="1:10" ht="15.75">
      <c r="A7" s="53" t="s">
        <v>46</v>
      </c>
      <c r="B7" s="53"/>
      <c r="C7" s="53"/>
      <c r="D7" s="53"/>
      <c r="E7" s="53"/>
      <c r="F7" s="53"/>
      <c r="G7" s="53"/>
      <c r="H7" s="53"/>
      <c r="I7" s="53"/>
      <c r="J7" s="53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32</v>
      </c>
      <c r="B12" s="34">
        <v>23298000</v>
      </c>
    </row>
    <row r="13" spans="1:2" ht="30" customHeight="1" thickBot="1">
      <c r="A13" s="13" t="s">
        <v>33</v>
      </c>
      <c r="B13" s="34">
        <f>SUM(B11-B12)</f>
        <v>3376294322.69</v>
      </c>
    </row>
    <row r="14" spans="1:2" ht="30" customHeight="1" thickBot="1">
      <c r="A14" s="13" t="s">
        <v>34</v>
      </c>
      <c r="B14" s="34">
        <f>5063000+2879000+5117000+2914000+5172000+2950000</f>
        <v>24095000</v>
      </c>
    </row>
    <row r="15" spans="1:2" ht="30" customHeight="1" thickBot="1">
      <c r="A15" s="13" t="s">
        <v>35</v>
      </c>
      <c r="B15" s="34">
        <f>SUM(B13-B14)</f>
        <v>3352199322.69</v>
      </c>
    </row>
    <row r="16" spans="1:2" ht="30" customHeight="1" thickBot="1">
      <c r="A16" s="13" t="s">
        <v>36</v>
      </c>
      <c r="B16" s="34">
        <v>24922000</v>
      </c>
    </row>
    <row r="17" spans="1:2" ht="30" customHeight="1" thickBot="1">
      <c r="A17" s="13" t="s">
        <v>37</v>
      </c>
      <c r="B17" s="34">
        <f>SUM(B15-B16)</f>
        <v>3327277322.69</v>
      </c>
    </row>
    <row r="18" spans="1:2" ht="30" customHeight="1" thickBot="1">
      <c r="A18" s="13" t="s">
        <v>38</v>
      </c>
      <c r="B18" s="34"/>
    </row>
    <row r="19" spans="1:2" ht="30" customHeight="1" thickBot="1">
      <c r="A19" s="13" t="s">
        <v>39</v>
      </c>
      <c r="B19" s="34">
        <f>SUM(B17-B18)</f>
        <v>3327277322.69</v>
      </c>
    </row>
    <row r="20" spans="1:2" ht="30" customHeight="1" thickBot="1">
      <c r="A20" s="13"/>
      <c r="B20" s="34"/>
    </row>
    <row r="21" spans="1:2" ht="25.5" customHeight="1" thickBot="1">
      <c r="A21" s="14" t="s">
        <v>44</v>
      </c>
      <c r="B21" s="35">
        <f>SUM(B19)</f>
        <v>3327277322.69</v>
      </c>
    </row>
    <row r="22" spans="1:2" ht="25.5" customHeight="1">
      <c r="A22" s="50"/>
      <c r="B22" s="51"/>
    </row>
    <row r="23" spans="1:2" ht="14.25">
      <c r="A23" s="11"/>
      <c r="B23" s="11"/>
    </row>
    <row r="24" spans="1:2" ht="18">
      <c r="A24" s="1"/>
      <c r="B24" s="49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2" t="s">
        <v>0</v>
      </c>
      <c r="B1" s="52"/>
      <c r="C1" s="52"/>
    </row>
    <row r="2" spans="1:3" ht="15.75">
      <c r="A2" s="53" t="s">
        <v>1</v>
      </c>
      <c r="B2" s="53"/>
      <c r="C2" s="53"/>
    </row>
    <row r="3" spans="1:3" ht="15.75">
      <c r="A3" s="53" t="s">
        <v>2</v>
      </c>
      <c r="B3" s="53"/>
      <c r="C3" s="53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3" t="s">
        <v>24</v>
      </c>
      <c r="B6" s="53"/>
      <c r="C6" s="53"/>
    </row>
    <row r="7" spans="1:3" ht="15.75">
      <c r="A7" s="53" t="s">
        <v>25</v>
      </c>
      <c r="B7" s="53"/>
      <c r="C7" s="53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47</v>
      </c>
      <c r="C10" s="17" t="s">
        <v>48</v>
      </c>
    </row>
    <row r="11" spans="1:3" ht="31.5" customHeight="1" thickBot="1">
      <c r="A11" s="12" t="s">
        <v>31</v>
      </c>
      <c r="B11" s="38">
        <v>562564000000</v>
      </c>
      <c r="C11" s="39">
        <v>562564000000</v>
      </c>
    </row>
    <row r="12" spans="1:3" ht="31.5" customHeight="1" thickBot="1">
      <c r="A12" s="13" t="s">
        <v>26</v>
      </c>
      <c r="B12" s="34">
        <v>3399592322.69</v>
      </c>
      <c r="C12" s="39">
        <v>3327277322.69</v>
      </c>
    </row>
    <row r="13" spans="1:3" ht="31.5" customHeight="1" thickBot="1">
      <c r="A13" s="13" t="s">
        <v>27</v>
      </c>
      <c r="B13" s="42">
        <f>B12/B11*100</f>
        <v>0.604303212201634</v>
      </c>
      <c r="C13" s="42">
        <f>C12/C11*100</f>
        <v>0.5914486747623382</v>
      </c>
    </row>
    <row r="14" spans="1:3" ht="30" customHeight="1" thickBot="1">
      <c r="A14" s="13"/>
      <c r="B14" s="13"/>
      <c r="C14" s="39"/>
    </row>
    <row r="15" spans="1:3" ht="14.25" customHeight="1">
      <c r="A15" s="32"/>
      <c r="B15" s="32"/>
      <c r="C15" s="43"/>
    </row>
    <row r="16" spans="1:3" ht="14.25" customHeight="1">
      <c r="A16" s="33" t="s">
        <v>49</v>
      </c>
      <c r="B16" s="32"/>
      <c r="C16" s="43"/>
    </row>
    <row r="17" spans="1:3" ht="14.25">
      <c r="A17" s="11"/>
      <c r="B17" s="11"/>
      <c r="C17" s="11"/>
    </row>
    <row r="18" spans="1:3" ht="14.25">
      <c r="A18" s="11"/>
      <c r="B18" s="44"/>
      <c r="C18" s="44"/>
    </row>
    <row r="19" spans="1:3" ht="14.25">
      <c r="A19" s="11"/>
      <c r="B19" s="44"/>
      <c r="C19" s="44"/>
    </row>
    <row r="20" spans="1:3" ht="14.25">
      <c r="A20" s="11"/>
      <c r="B20" s="44"/>
      <c r="C20" s="44"/>
    </row>
    <row r="21" spans="1:3" ht="14.25">
      <c r="A21" s="11"/>
      <c r="B21" s="11"/>
      <c r="C21" s="11"/>
    </row>
    <row r="22" spans="1:3" ht="14.25">
      <c r="A22" s="11"/>
      <c r="B22" s="43"/>
      <c r="C22" s="44"/>
    </row>
    <row r="23" spans="1:3" ht="14.25">
      <c r="A23" s="33"/>
      <c r="B23" s="43"/>
      <c r="C23" s="44"/>
    </row>
    <row r="24" spans="1:3" ht="14.25">
      <c r="A24" s="11"/>
      <c r="B24" s="45"/>
      <c r="C24" s="44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2" t="s">
        <v>0</v>
      </c>
      <c r="B1" s="52"/>
      <c r="C1" s="52"/>
    </row>
    <row r="2" spans="1:3" ht="15.75">
      <c r="A2" s="53" t="s">
        <v>1</v>
      </c>
      <c r="B2" s="53"/>
      <c r="C2" s="53"/>
    </row>
    <row r="3" spans="1:3" ht="15.75">
      <c r="A3" s="53" t="s">
        <v>2</v>
      </c>
      <c r="B3" s="53"/>
      <c r="C3" s="53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3" t="s">
        <v>24</v>
      </c>
      <c r="B6" s="53"/>
      <c r="C6" s="53"/>
    </row>
    <row r="7" spans="1:3" ht="15.75">
      <c r="A7" s="53" t="s">
        <v>29</v>
      </c>
      <c r="B7" s="53"/>
      <c r="C7" s="53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47</v>
      </c>
      <c r="C10" s="17" t="s">
        <v>48</v>
      </c>
    </row>
    <row r="11" spans="1:3" ht="33.75" customHeight="1" thickBot="1">
      <c r="A11" s="12" t="s">
        <v>28</v>
      </c>
      <c r="B11" s="38">
        <v>5119406654.43</v>
      </c>
      <c r="C11" s="39">
        <v>1413024645.19</v>
      </c>
    </row>
    <row r="12" spans="1:3" ht="33.75" customHeight="1" thickBot="1">
      <c r="A12" s="13" t="s">
        <v>26</v>
      </c>
      <c r="B12" s="34">
        <v>3399592322.69</v>
      </c>
      <c r="C12" s="39">
        <v>3327277322.69</v>
      </c>
    </row>
    <row r="13" spans="1:3" ht="31.5" customHeight="1" thickBot="1">
      <c r="A13" s="13" t="s">
        <v>27</v>
      </c>
      <c r="B13" s="40">
        <f>B12/B11*100</f>
        <v>66.4059831962795</v>
      </c>
      <c r="C13" s="40">
        <f>C12/C11*100</f>
        <v>235.4719950579916</v>
      </c>
    </row>
    <row r="14" spans="1:3" ht="30" customHeight="1" thickBot="1">
      <c r="A14" s="13"/>
      <c r="B14" s="13"/>
      <c r="C14" s="39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7"/>
      <c r="C17" s="37"/>
    </row>
    <row r="18" spans="1:3" ht="14.25">
      <c r="A18" s="11"/>
      <c r="B18" s="11"/>
      <c r="C18" s="37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1"/>
    </row>
    <row r="27" spans="1:3" ht="14.25">
      <c r="A27" s="11"/>
      <c r="B27" s="11"/>
      <c r="C27" s="41"/>
    </row>
    <row r="28" spans="1:3" ht="12.75">
      <c r="A28" s="1"/>
      <c r="B28" s="1"/>
      <c r="C28" s="41"/>
    </row>
    <row r="29" spans="1:3" ht="12.75">
      <c r="A29" s="1"/>
      <c r="B29" s="1"/>
      <c r="C29" s="41"/>
    </row>
    <row r="30" spans="1:3" ht="12.75">
      <c r="A30" s="1"/>
      <c r="B30" s="1"/>
      <c r="C30" s="41"/>
    </row>
    <row r="31" spans="1:3" ht="12.75">
      <c r="A31" s="1"/>
      <c r="B31" s="1"/>
      <c r="C31" s="41"/>
    </row>
    <row r="32" spans="1:3" ht="12.75">
      <c r="A32" s="1"/>
      <c r="B32" s="1"/>
      <c r="C32" s="41"/>
    </row>
    <row r="33" spans="1:3" ht="12.75">
      <c r="A33" s="1"/>
      <c r="B33" s="1"/>
      <c r="C33" s="41"/>
    </row>
    <row r="34" spans="1:3" ht="12.75">
      <c r="A34" s="1"/>
      <c r="B34" s="1"/>
      <c r="C34" s="4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Carlos de Jesús Moreno Cruz</cp:lastModifiedBy>
  <cp:lastPrinted>2023-10-11T01:15:52Z</cp:lastPrinted>
  <dcterms:created xsi:type="dcterms:W3CDTF">2003-03-23T06:53:35Z</dcterms:created>
  <dcterms:modified xsi:type="dcterms:W3CDTF">2023-10-19T19:17:55Z</dcterms:modified>
  <cp:category/>
  <cp:version/>
  <cp:contentType/>
  <cp:contentStatus/>
</cp:coreProperties>
</file>